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 calcMode="manual" calcCompleted="0" calcOnSave="0"/>
</workbook>
</file>

<file path=xl/calcChain.xml><?xml version="1.0" encoding="utf-8"?>
<calcChain xmlns="http://schemas.openxmlformats.org/spreadsheetml/2006/main">
  <c r="G99" i="1"/>
  <c r="G87"/>
  <c r="G209"/>
  <c r="G210"/>
  <c r="G211"/>
  <c r="G212"/>
  <c r="G213"/>
  <c r="G214"/>
  <c r="G216"/>
  <c r="G220"/>
  <c r="E220"/>
  <c r="G193"/>
  <c r="G194"/>
  <c r="G195"/>
  <c r="G196"/>
  <c r="G197"/>
  <c r="G198"/>
  <c r="G200"/>
  <c r="G201"/>
  <c r="G204"/>
  <c r="E204"/>
  <c r="G188"/>
  <c r="G162"/>
  <c r="G163"/>
  <c r="G165"/>
  <c r="G166"/>
  <c r="G168"/>
  <c r="G170"/>
  <c r="G152"/>
  <c r="G158"/>
  <c r="G140"/>
  <c r="G141"/>
  <c r="G142"/>
  <c r="G144"/>
  <c r="G145"/>
  <c r="G146"/>
  <c r="G148"/>
  <c r="E148"/>
  <c r="G133"/>
  <c r="G134"/>
  <c r="G136"/>
  <c r="E136"/>
  <c r="G125"/>
  <c r="G128"/>
  <c r="E128"/>
  <c r="G109"/>
  <c r="G110"/>
  <c r="E110"/>
  <c r="G92"/>
  <c r="G63"/>
  <c r="G50"/>
  <c r="G13"/>
  <c r="F16"/>
  <c r="F17"/>
  <c r="F18"/>
  <c r="F19"/>
  <c r="F20"/>
  <c r="F22"/>
  <c r="F23"/>
  <c r="F24"/>
  <c r="G26"/>
  <c r="F27"/>
  <c r="G28"/>
  <c r="G30"/>
</calcChain>
</file>

<file path=xl/sharedStrings.xml><?xml version="1.0" encoding="utf-8"?>
<sst xmlns="http://schemas.openxmlformats.org/spreadsheetml/2006/main" count="317" uniqueCount="223">
  <si>
    <t xml:space="preserve">EVENT: </t>
  </si>
  <si>
    <t>DATE:</t>
  </si>
  <si>
    <t>INCOME</t>
  </si>
  <si>
    <t>(Schedule 1)</t>
  </si>
  <si>
    <t>Sponsor Income</t>
  </si>
  <si>
    <t>(Schedule 2)</t>
  </si>
  <si>
    <t>Merchandising</t>
  </si>
  <si>
    <t>Expense Reimbursements</t>
  </si>
  <si>
    <t xml:space="preserve">   Total Income</t>
  </si>
  <si>
    <t>EXPENSES</t>
  </si>
  <si>
    <t>Artist Fees</t>
  </si>
  <si>
    <t>(Schedule 3)</t>
  </si>
  <si>
    <t>Crew Wages &amp; Fees</t>
  </si>
  <si>
    <t>(Schedule 4)</t>
  </si>
  <si>
    <t>Venue Expences</t>
  </si>
  <si>
    <t>(Schedule 5)</t>
  </si>
  <si>
    <t>Production Costs</t>
  </si>
  <si>
    <t>(Schedule 6)</t>
  </si>
  <si>
    <t>Supplies</t>
  </si>
  <si>
    <t>(Schedule 7)</t>
  </si>
  <si>
    <t>Transportation</t>
  </si>
  <si>
    <t>(Schedule 8)</t>
  </si>
  <si>
    <t>Insurance</t>
  </si>
  <si>
    <t>(Schedule 9)</t>
  </si>
  <si>
    <t>Other  Expenses</t>
  </si>
  <si>
    <t>(Schedule 10)</t>
  </si>
  <si>
    <t>Pre &amp; Post Event Expenses</t>
  </si>
  <si>
    <t>(Schedule 11)</t>
  </si>
  <si>
    <t>Misc.</t>
  </si>
  <si>
    <t>SUB TOTAL EXPENSES</t>
  </si>
  <si>
    <t>Contingency</t>
  </si>
  <si>
    <t xml:space="preserve">  (5%)</t>
  </si>
  <si>
    <t>TOTAL EXPENSES</t>
  </si>
  <si>
    <t>Net Profit (Loss)</t>
  </si>
  <si>
    <t xml:space="preserve">EVENT NAME: </t>
  </si>
  <si>
    <t xml:space="preserve">PERIOD: </t>
  </si>
  <si>
    <t>Dates:</t>
  </si>
  <si>
    <t xml:space="preserve"> $</t>
  </si>
  <si>
    <t>TOTAL</t>
  </si>
  <si>
    <t>(2) Sponsor Income</t>
  </si>
  <si>
    <t>Sponsor 1</t>
  </si>
  <si>
    <t>Sponsor 2</t>
  </si>
  <si>
    <t>Sponsor 3</t>
  </si>
  <si>
    <t xml:space="preserve">   Totals</t>
  </si>
  <si>
    <t>(3) Artist Fees</t>
  </si>
  <si>
    <t>Total</t>
  </si>
  <si>
    <t>Artist 1</t>
  </si>
  <si>
    <t>FULL RATES</t>
  </si>
  <si>
    <t>Artist 2</t>
  </si>
  <si>
    <t>Artist 3</t>
  </si>
  <si>
    <t>(4) Crew Wages &amp; Fees</t>
  </si>
  <si>
    <t>Event Co-Ordinator</t>
  </si>
  <si>
    <t>Marketing/PR</t>
  </si>
  <si>
    <t>Social Medial Co-Ordinator</t>
  </si>
  <si>
    <t>Production Manager</t>
  </si>
  <si>
    <t>(5) Venue Expences</t>
  </si>
  <si>
    <t xml:space="preserve"> Per Day</t>
  </si>
  <si>
    <t>Days</t>
  </si>
  <si>
    <t>Telephone / Cell</t>
  </si>
  <si>
    <t>Internet</t>
  </si>
  <si>
    <t>Gratuities</t>
  </si>
  <si>
    <t>Instrument Rental</t>
  </si>
  <si>
    <t>Production Supplies</t>
  </si>
  <si>
    <t>Misc</t>
  </si>
  <si>
    <t>(6) Production Costs</t>
  </si>
  <si>
    <t>Cost</t>
    <phoneticPr fontId="0" type="noConversion"/>
  </si>
  <si>
    <t>Days/Weeks</t>
    <phoneticPr fontId="0" type="noConversion"/>
  </si>
  <si>
    <t>APRA Licence Fee</t>
  </si>
  <si>
    <t>Trucking</t>
    <phoneticPr fontId="0"/>
  </si>
  <si>
    <t>Backline Hire</t>
  </si>
  <si>
    <t>Radio Rental</t>
  </si>
  <si>
    <t>Bump In &amp; Bump Out Crew</t>
  </si>
  <si>
    <t>Other</t>
  </si>
  <si>
    <t>(7) Supplies</t>
  </si>
  <si>
    <t xml:space="preserve"> Rate</t>
  </si>
  <si>
    <t>Rider</t>
  </si>
  <si>
    <t>(8) Transportation</t>
  </si>
  <si>
    <t>Air Fares</t>
  </si>
  <si>
    <t>Bus rental</t>
  </si>
  <si>
    <t>Local car service</t>
  </si>
  <si>
    <t>Parking</t>
  </si>
  <si>
    <t>Rental Cars</t>
  </si>
  <si>
    <t>(9) Insurance</t>
  </si>
  <si>
    <t>Liability</t>
  </si>
  <si>
    <t>Cancellation</t>
    <phoneticPr fontId="0"/>
  </si>
  <si>
    <t>Equipment</t>
  </si>
  <si>
    <t>(10) Other  Expenses</t>
  </si>
  <si>
    <t>Printing</t>
  </si>
  <si>
    <t>(11) Pre &amp; Post Event Expenses</t>
  </si>
  <si>
    <t>Set Design &amp; Construction</t>
  </si>
  <si>
    <t>Lighting Design</t>
  </si>
  <si>
    <t>Trucking</t>
  </si>
  <si>
    <t>Sound &amp; Lights</t>
  </si>
  <si>
    <t>Equipment Supplies &amp; Maint</t>
  </si>
  <si>
    <t>Hotels</t>
  </si>
  <si>
    <t>Telephone</t>
  </si>
  <si>
    <t>Auto Rental &amp; Expenses</t>
  </si>
  <si>
    <t>Bus Expenses</t>
  </si>
  <si>
    <t>Passes &amp; Tags</t>
  </si>
  <si>
    <t>Itineraries</t>
  </si>
  <si>
    <t>Production Breakdown</t>
  </si>
  <si>
    <t>Units</t>
  </si>
  <si>
    <t>PA</t>
  </si>
  <si>
    <t>VOCAL PA</t>
  </si>
  <si>
    <t>Audio</t>
  </si>
  <si>
    <t>Backline Breakdown</t>
  </si>
  <si>
    <t>BASS AMP</t>
  </si>
  <si>
    <t>GUITAR AMPS</t>
  </si>
  <si>
    <t>DJ GEAR</t>
  </si>
  <si>
    <t>DRUMS</t>
  </si>
  <si>
    <t>KEYS</t>
  </si>
  <si>
    <t>PIANO</t>
  </si>
  <si>
    <t>INSERT EVENT NAME</t>
  </si>
  <si>
    <t>Insert Event Name</t>
  </si>
  <si>
    <t>Insert Event Date</t>
  </si>
  <si>
    <t>MISC</t>
  </si>
  <si>
    <t>OTHER</t>
  </si>
  <si>
    <t>AUDIO</t>
  </si>
  <si>
    <t>LIGHTS</t>
  </si>
  <si>
    <t>STAGEING</t>
  </si>
  <si>
    <t>MONITORS</t>
  </si>
  <si>
    <t>DESKS</t>
  </si>
  <si>
    <t>PRODUCTION SUPPLIES</t>
  </si>
  <si>
    <t>Lights</t>
  </si>
  <si>
    <t>Opperators</t>
  </si>
  <si>
    <t>Security</t>
  </si>
  <si>
    <t>Infrastructure</t>
  </si>
  <si>
    <t>[Conference name] Budget -</t>
  </si>
  <si>
    <t>DESCRIPTION</t>
  </si>
  <si>
    <t>RATE ( service $s)</t>
  </si>
  <si>
    <t>Amounts     Quantity</t>
  </si>
  <si>
    <t xml:space="preserve"> Estimates </t>
  </si>
  <si>
    <t xml:space="preserve"> </t>
  </si>
  <si>
    <t xml:space="preserve">Invoices </t>
  </si>
  <si>
    <t>notes</t>
  </si>
  <si>
    <t>Facility costs</t>
  </si>
  <si>
    <t>Facility Rental</t>
  </si>
  <si>
    <t>Laborers</t>
  </si>
  <si>
    <t>Technicians</t>
  </si>
  <si>
    <t>AV Equipment</t>
  </si>
  <si>
    <t>Electrical Equipment</t>
  </si>
  <si>
    <t>High Speed Internet</t>
  </si>
  <si>
    <t xml:space="preserve">Microphones for panelists </t>
  </si>
  <si>
    <t>booths</t>
  </si>
  <si>
    <t xml:space="preserve">$x/booth </t>
  </si>
  <si>
    <t>other</t>
  </si>
  <si>
    <t xml:space="preserve"> subtotal</t>
  </si>
  <si>
    <t xml:space="preserve"> $             -   </t>
  </si>
  <si>
    <t xml:space="preserve"> $           -   </t>
  </si>
  <si>
    <t>Setup for Exhibit hall</t>
  </si>
  <si>
    <t>Booth package – pipe &amp; drape, sign, table, 2 chairs</t>
  </si>
  <si>
    <t xml:space="preserve"> delivery</t>
  </si>
  <si>
    <t>High cocktail tables</t>
  </si>
  <si>
    <t>round tables &amp; linens</t>
  </si>
  <si>
    <t>Exhibit hall Subtotal</t>
  </si>
  <si>
    <t xml:space="preserve">Keynote </t>
  </si>
  <si>
    <t xml:space="preserve">production mgr </t>
  </si>
  <si>
    <t xml:space="preserve">electrician </t>
  </si>
  <si>
    <t>audio labor</t>
  </si>
  <si>
    <t>equipment rental -audio system</t>
  </si>
  <si>
    <t>Tech av needs</t>
  </si>
  <si>
    <t>equipment</t>
  </si>
  <si>
    <t>subtotal</t>
  </si>
  <si>
    <t>food and beverages</t>
  </si>
  <si>
    <t>Catering</t>
  </si>
  <si>
    <t>breakfast</t>
  </si>
  <si>
    <t>water in session rooms for presenters</t>
  </si>
  <si>
    <t>Lunch</t>
  </si>
  <si>
    <t>Food &amp; beverage subtotal</t>
  </si>
  <si>
    <t>Registration</t>
  </si>
  <si>
    <t>Contract rate</t>
  </si>
  <si>
    <t>Onsite labor</t>
  </si>
  <si>
    <t>online</t>
  </si>
  <si>
    <t>VIP Reception</t>
  </si>
  <si>
    <t>1 day</t>
  </si>
  <si>
    <t>Stage Hands and Sound/Lights Rental</t>
  </si>
  <si>
    <t>x number of guests</t>
  </si>
  <si>
    <t>VIP Reception Subtotal</t>
  </si>
  <si>
    <t xml:space="preserve">Event Planner </t>
  </si>
  <si>
    <t>from your contract</t>
  </si>
  <si>
    <t>Event planner contract subtotal</t>
  </si>
  <si>
    <t>Travel</t>
  </si>
  <si>
    <t>Speakers</t>
  </si>
  <si>
    <t>Travel subtotal</t>
  </si>
  <si>
    <t>or go electronic</t>
  </si>
  <si>
    <t>Posters signage during event</t>
  </si>
  <si>
    <t xml:space="preserve">Program Book </t>
  </si>
  <si>
    <t>VIP Invite</t>
  </si>
  <si>
    <t>Postcard Save the date</t>
  </si>
  <si>
    <t>Speaker Handouts and Evaluations</t>
  </si>
  <si>
    <t>Banners/Signs</t>
  </si>
  <si>
    <t xml:space="preserve">Attendee Badges </t>
  </si>
  <si>
    <t>Printing subtotal</t>
  </si>
  <si>
    <t>Miscellaneous</t>
  </si>
  <si>
    <t>Name Badges &amp; Holders</t>
  </si>
  <si>
    <t>Name Badge Caddies</t>
  </si>
  <si>
    <t>Office Supplies</t>
  </si>
  <si>
    <t>Postage (incl. mailing brochure)</t>
  </si>
  <si>
    <t>Presenter, Exhibitor etc Ribbons</t>
  </si>
  <si>
    <t>Misc subtotal</t>
  </si>
  <si>
    <t xml:space="preserve"> Mailing</t>
  </si>
  <si>
    <t>VIP Invitations</t>
  </si>
  <si>
    <t>Postcards</t>
  </si>
  <si>
    <t>Printing and Mailing subtotal</t>
  </si>
  <si>
    <t>Other Fees</t>
  </si>
  <si>
    <t xml:space="preserve">Credit card charge  credit card charges </t>
  </si>
  <si>
    <t>Subtotal fees</t>
  </si>
  <si>
    <t>Revenue</t>
  </si>
  <si>
    <t>registrants</t>
  </si>
  <si>
    <t>Exhibitors</t>
  </si>
  <si>
    <t>sponsors</t>
  </si>
  <si>
    <t xml:space="preserve">TOTAL REVENUE </t>
  </si>
  <si>
    <t>TOTAL REVENUE</t>
  </si>
  <si>
    <t>LESS EXPENSES</t>
  </si>
  <si>
    <t>PROFIT</t>
  </si>
  <si>
    <t>Venue Income</t>
  </si>
  <si>
    <t>(1) Venue Income</t>
  </si>
  <si>
    <t>Ticket Sales</t>
  </si>
  <si>
    <t>Bar Sales</t>
  </si>
  <si>
    <t>Merchandise Sales</t>
  </si>
  <si>
    <t>Artist Booker</t>
  </si>
  <si>
    <t>Food</t>
  </si>
  <si>
    <t>Workers Comp</t>
  </si>
</sst>
</file>

<file path=xl/styles.xml><?xml version="1.0" encoding="utf-8"?>
<styleSheet xmlns="http://schemas.openxmlformats.org/spreadsheetml/2006/main">
  <numFmts count="6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ddd\ mmm\ dd\,\ yy"/>
    <numFmt numFmtId="167" formatCode="_-[$$-C09]* #,##0.00_-;\-[$$-C09]* #,##0.00_-;_-[$$-C09]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neva"/>
    </font>
    <font>
      <b/>
      <sz val="12"/>
      <name val="Geneva"/>
    </font>
    <font>
      <sz val="10"/>
      <name val="Geneva"/>
    </font>
    <font>
      <b/>
      <u/>
      <sz val="10"/>
      <color indexed="8"/>
      <name val="Geneva"/>
    </font>
    <font>
      <sz val="10"/>
      <color indexed="8"/>
      <name val="Geneva"/>
    </font>
    <font>
      <b/>
      <sz val="10"/>
      <color indexed="8"/>
      <name val="Geneva"/>
    </font>
    <font>
      <b/>
      <u/>
      <sz val="10"/>
      <name val="Geneva"/>
    </font>
    <font>
      <u/>
      <sz val="10"/>
      <name val="Geneva"/>
    </font>
    <font>
      <sz val="10"/>
      <color indexed="0"/>
      <name val="Helvetica Neue"/>
    </font>
    <font>
      <sz val="10"/>
      <name val="Verdana"/>
      <family val="2"/>
    </font>
    <font>
      <b/>
      <sz val="12"/>
      <color rgb="FFFF0000"/>
      <name val="Geneva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u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CCCCCC"/>
      </patternFill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4">
    <xf numFmtId="0" fontId="0" fillId="0" borderId="0" xfId="0"/>
    <xf numFmtId="2" fontId="2" fillId="0" borderId="0" xfId="0" applyNumberFormat="1" applyFont="1" applyAlignment="1">
      <alignment vertical="center"/>
    </xf>
    <xf numFmtId="0" fontId="4" fillId="0" borderId="0" xfId="0" applyFont="1"/>
    <xf numFmtId="2" fontId="2" fillId="0" borderId="0" xfId="0" applyNumberFormat="1" applyFont="1" applyAlignment="1">
      <alignment vertical="top"/>
    </xf>
    <xf numFmtId="0" fontId="2" fillId="0" borderId="0" xfId="0" applyFont="1"/>
    <xf numFmtId="15" fontId="2" fillId="0" borderId="0" xfId="0" applyNumberFormat="1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164" fontId="4" fillId="0" borderId="0" xfId="0" applyNumberFormat="1" applyFont="1"/>
    <xf numFmtId="10" fontId="4" fillId="0" borderId="0" xfId="0" applyNumberFormat="1" applyFont="1"/>
    <xf numFmtId="2" fontId="8" fillId="0" borderId="0" xfId="0" applyNumberFormat="1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15" xfId="0" applyFont="1" applyBorder="1"/>
    <xf numFmtId="1" fontId="4" fillId="0" borderId="0" xfId="0" applyNumberFormat="1" applyFont="1"/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/>
    <xf numFmtId="164" fontId="4" fillId="0" borderId="0" xfId="0" applyNumberFormat="1" applyFont="1" applyFill="1" applyBorder="1"/>
    <xf numFmtId="1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vertical="top"/>
    </xf>
    <xf numFmtId="0" fontId="4" fillId="0" borderId="0" xfId="0" applyFont="1" applyFill="1"/>
    <xf numFmtId="2" fontId="5" fillId="2" borderId="1" xfId="0" applyNumberFormat="1" applyFont="1" applyFill="1" applyBorder="1" applyAlignment="1">
      <alignment vertical="top"/>
    </xf>
    <xf numFmtId="0" fontId="6" fillId="2" borderId="2" xfId="0" applyFont="1" applyFill="1" applyBorder="1"/>
    <xf numFmtId="0" fontId="6" fillId="2" borderId="3" xfId="0" applyFont="1" applyFill="1" applyBorder="1"/>
    <xf numFmtId="2" fontId="6" fillId="2" borderId="4" xfId="0" applyNumberFormat="1" applyFont="1" applyFill="1" applyBorder="1" applyAlignment="1">
      <alignment vertical="top"/>
    </xf>
    <xf numFmtId="0" fontId="6" fillId="2" borderId="0" xfId="0" applyFont="1" applyFill="1" applyBorder="1"/>
    <xf numFmtId="2" fontId="6" fillId="2" borderId="0" xfId="0" applyNumberFormat="1" applyFont="1" applyFill="1" applyBorder="1" applyAlignment="1">
      <alignment vertical="top"/>
    </xf>
    <xf numFmtId="164" fontId="6" fillId="2" borderId="0" xfId="0" applyNumberFormat="1" applyFont="1" applyFill="1" applyBorder="1"/>
    <xf numFmtId="164" fontId="6" fillId="2" borderId="5" xfId="0" applyNumberFormat="1" applyFont="1" applyFill="1" applyBorder="1" applyAlignment="1">
      <alignment vertical="top"/>
    </xf>
    <xf numFmtId="164" fontId="6" fillId="2" borderId="6" xfId="0" applyNumberFormat="1" applyFont="1" applyFill="1" applyBorder="1" applyAlignment="1">
      <alignment vertical="top"/>
    </xf>
    <xf numFmtId="2" fontId="8" fillId="3" borderId="1" xfId="0" applyNumberFormat="1" applyFont="1" applyFill="1" applyBorder="1" applyAlignment="1">
      <alignment vertical="top"/>
    </xf>
    <xf numFmtId="0" fontId="4" fillId="3" borderId="2" xfId="0" applyFont="1" applyFill="1" applyBorder="1"/>
    <xf numFmtId="164" fontId="4" fillId="3" borderId="2" xfId="0" applyNumberFormat="1" applyFont="1" applyFill="1" applyBorder="1"/>
    <xf numFmtId="164" fontId="4" fillId="3" borderId="3" xfId="0" applyNumberFormat="1" applyFont="1" applyFill="1" applyBorder="1"/>
    <xf numFmtId="2" fontId="4" fillId="3" borderId="4" xfId="0" applyNumberFormat="1" applyFont="1" applyFill="1" applyBorder="1" applyAlignment="1">
      <alignment vertical="top"/>
    </xf>
    <xf numFmtId="0" fontId="4" fillId="3" borderId="0" xfId="0" applyFont="1" applyFill="1" applyBorder="1"/>
    <xf numFmtId="2" fontId="4" fillId="3" borderId="0" xfId="0" applyNumberFormat="1" applyFont="1" applyFill="1" applyBorder="1" applyAlignment="1">
      <alignment vertical="top"/>
    </xf>
    <xf numFmtId="164" fontId="4" fillId="3" borderId="0" xfId="0" applyNumberFormat="1" applyFont="1" applyFill="1" applyBorder="1" applyAlignment="1">
      <alignment vertical="top"/>
    </xf>
    <xf numFmtId="164" fontId="4" fillId="3" borderId="5" xfId="0" applyNumberFormat="1" applyFont="1" applyFill="1" applyBorder="1"/>
    <xf numFmtId="2" fontId="2" fillId="3" borderId="4" xfId="0" applyNumberFormat="1" applyFont="1" applyFill="1" applyBorder="1" applyAlignment="1">
      <alignment horizontal="right" vertical="top"/>
    </xf>
    <xf numFmtId="164" fontId="4" fillId="3" borderId="9" xfId="0" applyNumberFormat="1" applyFont="1" applyFill="1" applyBorder="1" applyAlignment="1">
      <alignment vertical="top"/>
    </xf>
    <xf numFmtId="165" fontId="4" fillId="3" borderId="0" xfId="1" applyNumberFormat="1" applyFont="1" applyFill="1" applyBorder="1"/>
    <xf numFmtId="164" fontId="4" fillId="3" borderId="5" xfId="0" applyNumberFormat="1" applyFont="1" applyFill="1" applyBorder="1" applyAlignment="1">
      <alignment vertical="top"/>
    </xf>
    <xf numFmtId="0" fontId="2" fillId="3" borderId="4" xfId="0" applyFont="1" applyFill="1" applyBorder="1" applyAlignment="1">
      <alignment horizontal="right"/>
    </xf>
    <xf numFmtId="164" fontId="4" fillId="3" borderId="10" xfId="0" applyNumberFormat="1" applyFont="1" applyFill="1" applyBorder="1"/>
    <xf numFmtId="0" fontId="2" fillId="3" borderId="4" xfId="0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vertical="top"/>
    </xf>
    <xf numFmtId="0" fontId="4" fillId="4" borderId="8" xfId="0" applyFont="1" applyFill="1" applyBorder="1"/>
    <xf numFmtId="164" fontId="4" fillId="4" borderId="9" xfId="0" applyNumberFormat="1" applyFont="1" applyFill="1" applyBorder="1" applyAlignment="1">
      <alignment vertical="top"/>
    </xf>
    <xf numFmtId="2" fontId="4" fillId="5" borderId="7" xfId="0" applyNumberFormat="1" applyFont="1" applyFill="1" applyBorder="1" applyAlignment="1">
      <alignment vertical="top"/>
    </xf>
    <xf numFmtId="0" fontId="4" fillId="5" borderId="8" xfId="0" applyFont="1" applyFill="1" applyBorder="1"/>
    <xf numFmtId="2" fontId="2" fillId="5" borderId="7" xfId="0" applyNumberFormat="1" applyFont="1" applyFill="1" applyBorder="1" applyAlignment="1">
      <alignment vertical="top"/>
    </xf>
    <xf numFmtId="0" fontId="2" fillId="5" borderId="8" xfId="0" applyFont="1" applyFill="1" applyBorder="1"/>
    <xf numFmtId="164" fontId="2" fillId="5" borderId="8" xfId="0" applyNumberFormat="1" applyFont="1" applyFill="1" applyBorder="1" applyAlignment="1">
      <alignment vertical="top"/>
    </xf>
    <xf numFmtId="1" fontId="2" fillId="5" borderId="8" xfId="0" applyNumberFormat="1" applyFont="1" applyFill="1" applyBorder="1"/>
    <xf numFmtId="164" fontId="2" fillId="5" borderId="6" xfId="0" applyNumberFormat="1" applyFont="1" applyFill="1" applyBorder="1" applyAlignment="1">
      <alignment vertical="top"/>
    </xf>
    <xf numFmtId="164" fontId="2" fillId="5" borderId="8" xfId="0" applyNumberFormat="1" applyFont="1" applyFill="1" applyBorder="1"/>
    <xf numFmtId="2" fontId="4" fillId="5" borderId="11" xfId="0" applyNumberFormat="1" applyFont="1" applyFill="1" applyBorder="1" applyAlignment="1">
      <alignment vertical="top"/>
    </xf>
    <xf numFmtId="0" fontId="4" fillId="5" borderId="11" xfId="0" applyFont="1" applyFill="1" applyBorder="1"/>
    <xf numFmtId="1" fontId="4" fillId="5" borderId="19" xfId="0" applyNumberFormat="1" applyFont="1" applyFill="1" applyBorder="1"/>
    <xf numFmtId="164" fontId="4" fillId="5" borderId="19" xfId="0" applyNumberFormat="1" applyFont="1" applyFill="1" applyBorder="1" applyAlignment="1">
      <alignment vertical="top"/>
    </xf>
    <xf numFmtId="0" fontId="4" fillId="5" borderId="19" xfId="0" applyFont="1" applyFill="1" applyBorder="1"/>
    <xf numFmtId="164" fontId="4" fillId="5" borderId="19" xfId="0" applyNumberFormat="1" applyFont="1" applyFill="1" applyBorder="1"/>
    <xf numFmtId="2" fontId="7" fillId="4" borderId="7" xfId="0" applyNumberFormat="1" applyFont="1" applyFill="1" applyBorder="1" applyAlignment="1">
      <alignment vertical="top"/>
    </xf>
    <xf numFmtId="0" fontId="6" fillId="4" borderId="8" xfId="0" applyFont="1" applyFill="1" applyBorder="1"/>
    <xf numFmtId="164" fontId="6" fillId="4" borderId="8" xfId="0" applyNumberFormat="1" applyFont="1" applyFill="1" applyBorder="1"/>
    <xf numFmtId="164" fontId="6" fillId="4" borderId="6" xfId="0" applyNumberFormat="1" applyFont="1" applyFill="1" applyBorder="1" applyAlignment="1">
      <alignment vertical="top"/>
    </xf>
    <xf numFmtId="2" fontId="2" fillId="4" borderId="7" xfId="0" applyNumberFormat="1" applyFont="1" applyFill="1" applyBorder="1" applyAlignment="1">
      <alignment vertical="top"/>
    </xf>
    <xf numFmtId="164" fontId="4" fillId="4" borderId="6" xfId="0" applyNumberFormat="1" applyFont="1" applyFill="1" applyBorder="1" applyAlignment="1">
      <alignment vertical="top"/>
    </xf>
    <xf numFmtId="166" fontId="2" fillId="4" borderId="11" xfId="0" applyNumberFormat="1" applyFont="1" applyFill="1" applyBorder="1" applyAlignment="1">
      <alignment horizontal="center"/>
    </xf>
    <xf numFmtId="0" fontId="4" fillId="4" borderId="13" xfId="0" applyFont="1" applyFill="1" applyBorder="1"/>
    <xf numFmtId="3" fontId="4" fillId="4" borderId="14" xfId="0" applyNumberFormat="1" applyFont="1" applyFill="1" applyBorder="1" applyAlignment="1">
      <alignment horizontal="center"/>
    </xf>
    <xf numFmtId="0" fontId="4" fillId="4" borderId="14" xfId="0" applyFont="1" applyFill="1" applyBorder="1"/>
    <xf numFmtId="0" fontId="4" fillId="4" borderId="9" xfId="0" applyFont="1" applyFill="1" applyBorder="1"/>
    <xf numFmtId="164" fontId="4" fillId="5" borderId="6" xfId="0" applyNumberFormat="1" applyFont="1" applyFill="1" applyBorder="1" applyAlignment="1">
      <alignment vertical="top"/>
    </xf>
    <xf numFmtId="2" fontId="8" fillId="6" borderId="1" xfId="0" applyNumberFormat="1" applyFont="1" applyFill="1" applyBorder="1" applyAlignment="1">
      <alignment vertical="top"/>
    </xf>
    <xf numFmtId="0" fontId="4" fillId="6" borderId="2" xfId="0" applyFont="1" applyFill="1" applyBorder="1"/>
    <xf numFmtId="2" fontId="4" fillId="6" borderId="11" xfId="0" applyNumberFormat="1" applyFont="1" applyFill="1" applyBorder="1" applyAlignment="1">
      <alignment vertical="top"/>
    </xf>
    <xf numFmtId="0" fontId="4" fillId="6" borderId="11" xfId="0" applyFont="1" applyFill="1" applyBorder="1"/>
    <xf numFmtId="164" fontId="4" fillId="6" borderId="11" xfId="0" applyNumberFormat="1" applyFont="1" applyFill="1" applyBorder="1" applyAlignment="1">
      <alignment vertical="top"/>
    </xf>
    <xf numFmtId="164" fontId="8" fillId="6" borderId="11" xfId="0" applyNumberFormat="1" applyFont="1" applyFill="1" applyBorder="1" applyAlignment="1">
      <alignment horizontal="center" vertical="top"/>
    </xf>
    <xf numFmtId="1" fontId="8" fillId="6" borderId="11" xfId="0" applyNumberFormat="1" applyFont="1" applyFill="1" applyBorder="1" applyAlignment="1">
      <alignment horizontal="center" vertical="top"/>
    </xf>
    <xf numFmtId="1" fontId="4" fillId="6" borderId="11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  <xf numFmtId="1" fontId="4" fillId="6" borderId="16" xfId="0" applyNumberFormat="1" applyFont="1" applyFill="1" applyBorder="1" applyAlignment="1">
      <alignment vertical="top"/>
    </xf>
    <xf numFmtId="0" fontId="0" fillId="6" borderId="11" xfId="0" applyFill="1" applyBorder="1"/>
    <xf numFmtId="0" fontId="11" fillId="6" borderId="11" xfId="0" applyFont="1" applyFill="1" applyBorder="1"/>
    <xf numFmtId="2" fontId="8" fillId="7" borderId="1" xfId="0" applyNumberFormat="1" applyFont="1" applyFill="1" applyBorder="1" applyAlignment="1">
      <alignment vertical="top"/>
    </xf>
    <xf numFmtId="0" fontId="9" fillId="7" borderId="2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/>
    <xf numFmtId="166" fontId="4" fillId="7" borderId="11" xfId="0" applyNumberFormat="1" applyFont="1" applyFill="1" applyBorder="1" applyAlignment="1">
      <alignment horizontal="center" vertical="top"/>
    </xf>
    <xf numFmtId="0" fontId="4" fillId="7" borderId="11" xfId="0" applyFont="1" applyFill="1" applyBorder="1" applyAlignment="1">
      <alignment horizontal="center"/>
    </xf>
    <xf numFmtId="3" fontId="4" fillId="7" borderId="11" xfId="0" applyNumberFormat="1" applyFont="1" applyFill="1" applyBorder="1" applyAlignment="1">
      <alignment horizontal="center"/>
    </xf>
    <xf numFmtId="164" fontId="4" fillId="7" borderId="9" xfId="0" applyNumberFormat="1" applyFont="1" applyFill="1" applyBorder="1"/>
    <xf numFmtId="0" fontId="4" fillId="7" borderId="0" xfId="0" applyFont="1" applyFill="1" applyBorder="1"/>
    <xf numFmtId="0" fontId="4" fillId="7" borderId="5" xfId="0" applyFont="1" applyFill="1" applyBorder="1"/>
    <xf numFmtId="6" fontId="4" fillId="7" borderId="11" xfId="0" applyNumberFormat="1" applyFont="1" applyFill="1" applyBorder="1" applyAlignment="1">
      <alignment horizontal="center"/>
    </xf>
    <xf numFmtId="167" fontId="4" fillId="7" borderId="11" xfId="1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/>
    </xf>
    <xf numFmtId="166" fontId="4" fillId="7" borderId="11" xfId="0" applyNumberFormat="1" applyFont="1" applyFill="1" applyBorder="1" applyAlignment="1">
      <alignment vertical="top"/>
    </xf>
    <xf numFmtId="0" fontId="0" fillId="7" borderId="11" xfId="0" applyFill="1" applyBorder="1" applyAlignment="1">
      <alignment horizontal="center"/>
    </xf>
    <xf numFmtId="166" fontId="4" fillId="7" borderId="12" xfId="0" applyNumberFormat="1" applyFont="1" applyFill="1" applyBorder="1"/>
    <xf numFmtId="0" fontId="4" fillId="7" borderId="12" xfId="0" applyFont="1" applyFill="1" applyBorder="1"/>
    <xf numFmtId="3" fontId="4" fillId="7" borderId="12" xfId="0" applyNumberFormat="1" applyFont="1" applyFill="1" applyBorder="1"/>
    <xf numFmtId="164" fontId="4" fillId="7" borderId="12" xfId="0" applyNumberFormat="1" applyFont="1" applyFill="1" applyBorder="1" applyAlignment="1">
      <alignment vertical="top"/>
    </xf>
    <xf numFmtId="164" fontId="4" fillId="7" borderId="3" xfId="0" applyNumberFormat="1" applyFont="1" applyFill="1" applyBorder="1"/>
    <xf numFmtId="166" fontId="4" fillId="7" borderId="11" xfId="0" applyNumberFormat="1" applyFont="1" applyFill="1" applyBorder="1" applyAlignment="1">
      <alignment horizontal="center" vertical="center"/>
    </xf>
    <xf numFmtId="164" fontId="4" fillId="7" borderId="11" xfId="0" applyNumberFormat="1" applyFont="1" applyFill="1" applyBorder="1" applyAlignment="1">
      <alignment vertical="top"/>
    </xf>
    <xf numFmtId="0" fontId="4" fillId="7" borderId="11" xfId="0" applyFont="1" applyFill="1" applyBorder="1" applyAlignment="1">
      <alignment horizontal="center" vertical="center"/>
    </xf>
    <xf numFmtId="0" fontId="4" fillId="7" borderId="11" xfId="0" applyFont="1" applyFill="1" applyBorder="1"/>
    <xf numFmtId="0" fontId="4" fillId="7" borderId="16" xfId="0" applyFont="1" applyFill="1" applyBorder="1"/>
    <xf numFmtId="0" fontId="4" fillId="7" borderId="17" xfId="0" applyFont="1" applyFill="1" applyBorder="1"/>
    <xf numFmtId="0" fontId="4" fillId="7" borderId="18" xfId="0" applyFont="1" applyFill="1" applyBorder="1"/>
    <xf numFmtId="164" fontId="4" fillId="7" borderId="16" xfId="0" applyNumberFormat="1" applyFont="1" applyFill="1" applyBorder="1" applyAlignment="1">
      <alignment vertical="top"/>
    </xf>
    <xf numFmtId="2" fontId="8" fillId="7" borderId="2" xfId="0" applyNumberFormat="1" applyFont="1" applyFill="1" applyBorder="1" applyAlignment="1">
      <alignment horizontal="center" vertical="top"/>
    </xf>
    <xf numFmtId="164" fontId="8" fillId="7" borderId="3" xfId="0" applyNumberFormat="1" applyFont="1" applyFill="1" applyBorder="1" applyAlignment="1">
      <alignment horizontal="center" vertical="top"/>
    </xf>
    <xf numFmtId="0" fontId="10" fillId="7" borderId="11" xfId="0" applyNumberFormat="1" applyFont="1" applyFill="1" applyBorder="1" applyAlignment="1">
      <alignment vertical="center"/>
    </xf>
    <xf numFmtId="1" fontId="4" fillId="7" borderId="11" xfId="0" applyNumberFormat="1" applyFont="1" applyFill="1" applyBorder="1" applyAlignment="1">
      <alignment vertical="top"/>
    </xf>
    <xf numFmtId="0" fontId="10" fillId="7" borderId="11" xfId="0" applyNumberFormat="1" applyFont="1" applyFill="1" applyBorder="1" applyAlignment="1">
      <alignment vertical="top"/>
    </xf>
    <xf numFmtId="1" fontId="4" fillId="7" borderId="12" xfId="0" applyNumberFormat="1" applyFont="1" applyFill="1" applyBorder="1" applyAlignment="1">
      <alignment vertical="top"/>
    </xf>
    <xf numFmtId="164" fontId="8" fillId="7" borderId="2" xfId="0" applyNumberFormat="1" applyFont="1" applyFill="1" applyBorder="1" applyAlignment="1">
      <alignment horizontal="center" vertical="top"/>
    </xf>
    <xf numFmtId="1" fontId="8" fillId="7" borderId="2" xfId="0" applyNumberFormat="1" applyFont="1" applyFill="1" applyBorder="1" applyAlignment="1">
      <alignment horizontal="center" vertical="top"/>
    </xf>
    <xf numFmtId="2" fontId="8" fillId="7" borderId="4" xfId="0" applyNumberFormat="1" applyFont="1" applyFill="1" applyBorder="1" applyAlignment="1">
      <alignment vertical="top"/>
    </xf>
    <xf numFmtId="0" fontId="8" fillId="7" borderId="2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left"/>
    </xf>
    <xf numFmtId="0" fontId="4" fillId="7" borderId="4" xfId="0" applyFont="1" applyFill="1" applyBorder="1"/>
    <xf numFmtId="2" fontId="4" fillId="7" borderId="11" xfId="0" applyNumberFormat="1" applyFont="1" applyFill="1" applyBorder="1" applyAlignment="1">
      <alignment vertical="top"/>
    </xf>
    <xf numFmtId="164" fontId="8" fillId="7" borderId="11" xfId="0" applyNumberFormat="1" applyFont="1" applyFill="1" applyBorder="1" applyAlignment="1">
      <alignment horizontal="center" vertical="top"/>
    </xf>
    <xf numFmtId="1" fontId="8" fillId="7" borderId="11" xfId="0" applyNumberFormat="1" applyFont="1" applyFill="1" applyBorder="1" applyAlignment="1">
      <alignment horizontal="center" vertical="top"/>
    </xf>
    <xf numFmtId="2" fontId="8" fillId="7" borderId="13" xfId="0" applyNumberFormat="1" applyFont="1" applyFill="1" applyBorder="1" applyAlignment="1">
      <alignment vertical="top"/>
    </xf>
    <xf numFmtId="0" fontId="4" fillId="7" borderId="14" xfId="0" applyFont="1" applyFill="1" applyBorder="1"/>
    <xf numFmtId="2" fontId="8" fillId="7" borderId="14" xfId="0" applyNumberFormat="1" applyFont="1" applyFill="1" applyBorder="1" applyAlignment="1">
      <alignment horizontal="center" vertical="top"/>
    </xf>
    <xf numFmtId="164" fontId="8" fillId="7" borderId="14" xfId="0" applyNumberFormat="1" applyFont="1" applyFill="1" applyBorder="1" applyAlignment="1">
      <alignment vertical="top"/>
    </xf>
    <xf numFmtId="1" fontId="8" fillId="7" borderId="14" xfId="0" applyNumberFormat="1" applyFont="1" applyFill="1" applyBorder="1" applyAlignment="1">
      <alignment vertical="top"/>
    </xf>
    <xf numFmtId="164" fontId="8" fillId="7" borderId="9" xfId="0" applyNumberFormat="1" applyFont="1" applyFill="1" applyBorder="1" applyAlignment="1">
      <alignment vertical="top"/>
    </xf>
    <xf numFmtId="2" fontId="4" fillId="7" borderId="19" xfId="0" applyNumberFormat="1" applyFont="1" applyFill="1" applyBorder="1" applyAlignment="1">
      <alignment vertical="top"/>
    </xf>
    <xf numFmtId="0" fontId="4" fillId="7" borderId="19" xfId="0" applyFont="1" applyFill="1" applyBorder="1"/>
    <xf numFmtId="164" fontId="4" fillId="7" borderId="19" xfId="0" applyNumberFormat="1" applyFont="1" applyFill="1" applyBorder="1" applyAlignment="1">
      <alignment vertical="top"/>
    </xf>
    <xf numFmtId="1" fontId="4" fillId="7" borderId="19" xfId="0" applyNumberFormat="1" applyFont="1" applyFill="1" applyBorder="1" applyAlignment="1">
      <alignment vertical="top"/>
    </xf>
    <xf numFmtId="0" fontId="0" fillId="7" borderId="2" xfId="0" applyFill="1" applyBorder="1"/>
    <xf numFmtId="164" fontId="0" fillId="7" borderId="2" xfId="0" applyNumberFormat="1" applyFill="1" applyBorder="1"/>
    <xf numFmtId="1" fontId="9" fillId="7" borderId="2" xfId="0" applyNumberFormat="1" applyFont="1" applyFill="1" applyBorder="1" applyAlignment="1">
      <alignment horizontal="center"/>
    </xf>
    <xf numFmtId="164" fontId="0" fillId="7" borderId="3" xfId="0" applyNumberFormat="1" applyFill="1" applyBorder="1"/>
    <xf numFmtId="0" fontId="0" fillId="7" borderId="11" xfId="0" applyFill="1" applyBorder="1"/>
    <xf numFmtId="164" fontId="0" fillId="7" borderId="11" xfId="0" applyNumberFormat="1" applyFill="1" applyBorder="1"/>
    <xf numFmtId="1" fontId="0" fillId="7" borderId="11" xfId="0" applyNumberFormat="1" applyFill="1" applyBorder="1" applyAlignment="1">
      <alignment horizontal="center"/>
    </xf>
    <xf numFmtId="164" fontId="4" fillId="7" borderId="11" xfId="0" applyNumberFormat="1" applyFont="1" applyFill="1" applyBorder="1"/>
    <xf numFmtId="1" fontId="4" fillId="7" borderId="11" xfId="0" applyNumberFormat="1" applyFont="1" applyFill="1" applyBorder="1"/>
    <xf numFmtId="2" fontId="4" fillId="7" borderId="12" xfId="0" applyNumberFormat="1" applyFont="1" applyFill="1" applyBorder="1" applyAlignment="1">
      <alignment vertical="top"/>
    </xf>
    <xf numFmtId="2" fontId="4" fillId="5" borderId="19" xfId="0" applyNumberFormat="1" applyFont="1" applyFill="1" applyBorder="1" applyAlignment="1">
      <alignment vertical="top"/>
    </xf>
    <xf numFmtId="0" fontId="13" fillId="8" borderId="21" xfId="0" applyFont="1" applyFill="1" applyBorder="1" applyAlignment="1">
      <alignment horizontal="center" vertical="top"/>
    </xf>
    <xf numFmtId="0" fontId="14" fillId="9" borderId="21" xfId="0" applyFont="1" applyFill="1" applyBorder="1" applyAlignment="1">
      <alignment vertical="top"/>
    </xf>
    <xf numFmtId="0" fontId="13" fillId="8" borderId="15" xfId="0" applyFont="1" applyFill="1" applyBorder="1" applyAlignment="1">
      <alignment vertical="top"/>
    </xf>
    <xf numFmtId="0" fontId="13" fillId="8" borderId="23" xfId="0" applyFont="1" applyFill="1" applyBorder="1" applyAlignment="1">
      <alignment vertical="top"/>
    </xf>
    <xf numFmtId="0" fontId="14" fillId="0" borderId="22" xfId="0" applyFont="1" applyBorder="1" applyAlignment="1">
      <alignment vertical="top"/>
    </xf>
    <xf numFmtId="0" fontId="13" fillId="0" borderId="23" xfId="0" applyFont="1" applyBorder="1" applyAlignment="1">
      <alignment horizontal="center" vertical="top"/>
    </xf>
    <xf numFmtId="0" fontId="14" fillId="0" borderId="23" xfId="0" applyFont="1" applyBorder="1" applyAlignment="1">
      <alignment vertical="top"/>
    </xf>
    <xf numFmtId="0" fontId="15" fillId="8" borderId="22" xfId="0" applyFont="1" applyFill="1" applyBorder="1" applyAlignment="1">
      <alignment vertical="top"/>
    </xf>
    <xf numFmtId="0" fontId="13" fillId="8" borderId="23" xfId="0" applyFont="1" applyFill="1" applyBorder="1" applyAlignment="1">
      <alignment horizontal="center" vertical="top"/>
    </xf>
    <xf numFmtId="0" fontId="14" fillId="8" borderId="23" xfId="0" applyFont="1" applyFill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14" fillId="10" borderId="22" xfId="0" applyFont="1" applyFill="1" applyBorder="1" applyAlignment="1">
      <alignment horizontal="right" vertical="top"/>
    </xf>
    <xf numFmtId="0" fontId="14" fillId="10" borderId="23" xfId="0" applyFont="1" applyFill="1" applyBorder="1" applyAlignment="1">
      <alignment vertical="top"/>
    </xf>
    <xf numFmtId="0" fontId="14" fillId="0" borderId="22" xfId="0" applyFont="1" applyBorder="1" applyAlignment="1">
      <alignment horizontal="right" vertical="top"/>
    </xf>
    <xf numFmtId="0" fontId="14" fillId="8" borderId="22" xfId="0" applyFont="1" applyFill="1" applyBorder="1" applyAlignment="1">
      <alignment vertical="top"/>
    </xf>
    <xf numFmtId="0" fontId="14" fillId="0" borderId="22" xfId="0" applyFont="1" applyBorder="1" applyAlignment="1">
      <alignment vertical="top" wrapText="1"/>
    </xf>
    <xf numFmtId="0" fontId="16" fillId="0" borderId="23" xfId="0" applyFont="1" applyBorder="1"/>
    <xf numFmtId="0" fontId="16" fillId="0" borderId="23" xfId="0" applyFont="1" applyBorder="1" applyAlignment="1">
      <alignment vertical="top"/>
    </xf>
    <xf numFmtId="0" fontId="17" fillId="0" borderId="23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0" fillId="0" borderId="0" xfId="0" applyAlignment="1">
      <alignment vertical="top"/>
    </xf>
    <xf numFmtId="0" fontId="14" fillId="10" borderId="23" xfId="0" applyFont="1" applyFill="1" applyBorder="1" applyAlignment="1">
      <alignment horizontal="right" vertical="top"/>
    </xf>
    <xf numFmtId="0" fontId="14" fillId="0" borderId="21" xfId="0" applyFont="1" applyBorder="1" applyAlignment="1">
      <alignment vertical="top"/>
    </xf>
    <xf numFmtId="0" fontId="14" fillId="0" borderId="23" xfId="0" applyFont="1" applyBorder="1" applyAlignment="1">
      <alignment horizontal="right" vertical="top"/>
    </xf>
    <xf numFmtId="0" fontId="14" fillId="0" borderId="23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14" fillId="10" borderId="22" xfId="0" applyFont="1" applyFill="1" applyBorder="1" applyAlignment="1">
      <alignment vertical="top" wrapText="1"/>
    </xf>
    <xf numFmtId="0" fontId="15" fillId="0" borderId="22" xfId="0" applyFont="1" applyBorder="1" applyAlignment="1">
      <alignment vertical="top"/>
    </xf>
    <xf numFmtId="0" fontId="15" fillId="11" borderId="22" xfId="0" applyFont="1" applyFill="1" applyBorder="1" applyAlignment="1">
      <alignment vertical="top"/>
    </xf>
    <xf numFmtId="0" fontId="0" fillId="11" borderId="23" xfId="0" applyFill="1" applyBorder="1" applyAlignment="1">
      <alignment vertical="top"/>
    </xf>
    <xf numFmtId="0" fontId="0" fillId="0" borderId="21" xfId="0" applyBorder="1" applyAlignment="1">
      <alignment vertical="top"/>
    </xf>
    <xf numFmtId="0" fontId="18" fillId="0" borderId="22" xfId="0" applyFont="1" applyBorder="1" applyAlignment="1">
      <alignment vertical="top"/>
    </xf>
    <xf numFmtId="0" fontId="18" fillId="10" borderId="23" xfId="0" applyFont="1" applyFill="1" applyBorder="1" applyAlignment="1">
      <alignment vertical="top"/>
    </xf>
    <xf numFmtId="0" fontId="18" fillId="0" borderId="23" xfId="0" applyFont="1" applyBorder="1" applyAlignment="1">
      <alignment vertical="top"/>
    </xf>
    <xf numFmtId="0" fontId="15" fillId="8" borderId="22" xfId="0" applyFont="1" applyFill="1" applyBorder="1" applyAlignment="1">
      <alignment vertical="top" wrapText="1"/>
    </xf>
    <xf numFmtId="0" fontId="14" fillId="10" borderId="23" xfId="0" applyFont="1" applyFill="1" applyBorder="1" applyAlignment="1">
      <alignment vertical="top" wrapText="1"/>
    </xf>
    <xf numFmtId="0" fontId="14" fillId="10" borderId="23" xfId="0" applyFont="1" applyFill="1" applyBorder="1" applyAlignment="1">
      <alignment horizontal="right" vertical="top" wrapText="1"/>
    </xf>
    <xf numFmtId="0" fontId="13" fillId="8" borderId="22" xfId="0" applyFont="1" applyFill="1" applyBorder="1" applyAlignment="1">
      <alignment vertical="top" wrapText="1"/>
    </xf>
    <xf numFmtId="0" fontId="14" fillId="8" borderId="23" xfId="0" applyFont="1" applyFill="1" applyBorder="1" applyAlignment="1">
      <alignment vertical="top" wrapText="1"/>
    </xf>
    <xf numFmtId="0" fontId="17" fillId="0" borderId="23" xfId="0" applyFont="1" applyBorder="1" applyAlignment="1">
      <alignment vertical="top"/>
    </xf>
    <xf numFmtId="0" fontId="13" fillId="10" borderId="22" xfId="0" applyFont="1" applyFill="1" applyBorder="1" applyAlignment="1">
      <alignment vertical="top"/>
    </xf>
    <xf numFmtId="0" fontId="13" fillId="10" borderId="23" xfId="0" applyFont="1" applyFill="1" applyBorder="1" applyAlignment="1">
      <alignment vertical="top"/>
    </xf>
    <xf numFmtId="0" fontId="13" fillId="10" borderId="23" xfId="0" applyFont="1" applyFill="1" applyBorder="1" applyAlignment="1">
      <alignment horizontal="right" vertical="top"/>
    </xf>
    <xf numFmtId="0" fontId="13" fillId="12" borderId="22" xfId="0" applyFont="1" applyFill="1" applyBorder="1" applyAlignment="1">
      <alignment vertical="top"/>
    </xf>
    <xf numFmtId="0" fontId="14" fillId="12" borderId="23" xfId="0" applyFont="1" applyFill="1" applyBorder="1" applyAlignment="1">
      <alignment vertical="top"/>
    </xf>
    <xf numFmtId="0" fontId="14" fillId="12" borderId="23" xfId="0" applyFont="1" applyFill="1" applyBorder="1" applyAlignment="1">
      <alignment horizontal="right" vertical="top"/>
    </xf>
    <xf numFmtId="0" fontId="13" fillId="13" borderId="22" xfId="0" applyFont="1" applyFill="1" applyBorder="1" applyAlignment="1">
      <alignment vertical="top"/>
    </xf>
    <xf numFmtId="0" fontId="14" fillId="13" borderId="23" xfId="0" applyFont="1" applyFill="1" applyBorder="1" applyAlignment="1">
      <alignment vertical="top"/>
    </xf>
    <xf numFmtId="0" fontId="13" fillId="13" borderId="23" xfId="0" applyFont="1" applyFill="1" applyBorder="1" applyAlignment="1">
      <alignment horizontal="right" vertical="top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5" fontId="12" fillId="0" borderId="0" xfId="0" applyNumberFormat="1" applyFont="1" applyAlignment="1">
      <alignment horizontal="center"/>
    </xf>
    <xf numFmtId="0" fontId="13" fillId="8" borderId="20" xfId="0" applyFont="1" applyFill="1" applyBorder="1" applyAlignment="1">
      <alignment vertical="top"/>
    </xf>
    <xf numFmtId="0" fontId="13" fillId="8" borderId="21" xfId="0" applyFont="1" applyFill="1" applyBorder="1" applyAlignment="1">
      <alignment vertical="top"/>
    </xf>
    <xf numFmtId="0" fontId="13" fillId="8" borderId="24" xfId="0" applyFont="1" applyFill="1" applyBorder="1" applyAlignment="1">
      <alignment horizontal="center" vertical="top"/>
    </xf>
    <xf numFmtId="0" fontId="13" fillId="8" borderId="22" xfId="0" applyFont="1" applyFill="1" applyBorder="1" applyAlignment="1">
      <alignment horizontal="center" vertical="top"/>
    </xf>
    <xf numFmtId="0" fontId="13" fillId="8" borderId="24" xfId="0" applyFont="1" applyFill="1" applyBorder="1" applyAlignment="1">
      <alignment horizontal="center" vertical="top" wrapText="1"/>
    </xf>
    <xf numFmtId="0" fontId="13" fillId="8" borderId="22" xfId="0" applyFont="1" applyFill="1" applyBorder="1" applyAlignment="1">
      <alignment horizontal="center" vertical="top" wrapText="1"/>
    </xf>
    <xf numFmtId="0" fontId="13" fillId="8" borderId="24" xfId="0" applyFont="1" applyFill="1" applyBorder="1" applyAlignment="1">
      <alignment vertical="top" wrapText="1"/>
    </xf>
    <xf numFmtId="0" fontId="13" fillId="8" borderId="22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99FFCC"/>
      <color rgb="FFFF5B5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220"/>
  <sheetViews>
    <sheetView tabSelected="1" workbookViewId="0">
      <selection activeCell="B157" sqref="B157"/>
    </sheetView>
  </sheetViews>
  <sheetFormatPr defaultColWidth="11.140625" defaultRowHeight="12.75"/>
  <cols>
    <col min="1" max="1" width="5.42578125" style="2" customWidth="1"/>
    <col min="2" max="2" width="34.7109375" style="2" customWidth="1"/>
    <col min="3" max="3" width="25.140625" style="2" customWidth="1"/>
    <col min="4" max="4" width="23.42578125" style="2" customWidth="1"/>
    <col min="5" max="5" width="13.7109375" style="2" customWidth="1"/>
    <col min="6" max="6" width="13.28515625" style="2" customWidth="1"/>
    <col min="7" max="7" width="14.42578125" style="2" customWidth="1"/>
    <col min="8" max="16384" width="11.140625" style="2"/>
  </cols>
  <sheetData>
    <row r="1" spans="2:7" ht="15.75">
      <c r="B1" s="1" t="s">
        <v>0</v>
      </c>
      <c r="C1" s="202" t="s">
        <v>112</v>
      </c>
      <c r="D1" s="203"/>
    </row>
    <row r="2" spans="2:7">
      <c r="B2" s="3"/>
      <c r="C2" s="4"/>
    </row>
    <row r="3" spans="2:7" ht="15.75">
      <c r="B3" s="3" t="s">
        <v>1</v>
      </c>
      <c r="C3" s="205" t="s">
        <v>114</v>
      </c>
      <c r="D3" s="205"/>
    </row>
    <row r="4" spans="2:7">
      <c r="B4" s="6"/>
      <c r="C4" s="7"/>
    </row>
    <row r="5" spans="2:7">
      <c r="B5" s="6"/>
    </row>
    <row r="8" spans="2:7">
      <c r="B8" s="20" t="s">
        <v>2</v>
      </c>
      <c r="C8" s="21"/>
      <c r="D8" s="21"/>
      <c r="E8" s="21"/>
      <c r="F8" s="21"/>
      <c r="G8" s="22"/>
    </row>
    <row r="9" spans="2:7">
      <c r="B9" s="23" t="s">
        <v>215</v>
      </c>
      <c r="C9" s="24"/>
      <c r="D9" s="25" t="s">
        <v>3</v>
      </c>
      <c r="E9" s="24"/>
      <c r="F9" s="26"/>
      <c r="G9" s="27">
        <v>0</v>
      </c>
    </row>
    <row r="10" spans="2:7">
      <c r="B10" s="23" t="s">
        <v>4</v>
      </c>
      <c r="C10" s="24"/>
      <c r="D10" s="25" t="s">
        <v>5</v>
      </c>
      <c r="E10" s="24"/>
      <c r="F10" s="26"/>
      <c r="G10" s="27">
        <v>0</v>
      </c>
    </row>
    <row r="11" spans="2:7">
      <c r="B11" s="23" t="s">
        <v>6</v>
      </c>
      <c r="C11" s="24"/>
      <c r="D11" s="24"/>
      <c r="E11" s="24"/>
      <c r="F11" s="26"/>
      <c r="G11" s="27">
        <v>0</v>
      </c>
    </row>
    <row r="12" spans="2:7">
      <c r="B12" s="23" t="s">
        <v>7</v>
      </c>
      <c r="C12" s="24"/>
      <c r="D12" s="24"/>
      <c r="E12" s="24"/>
      <c r="F12" s="26"/>
      <c r="G12" s="28">
        <v>0</v>
      </c>
    </row>
    <row r="13" spans="2:7">
      <c r="B13" s="62" t="s">
        <v>8</v>
      </c>
      <c r="C13" s="63"/>
      <c r="D13" s="63"/>
      <c r="E13" s="63"/>
      <c r="F13" s="64"/>
      <c r="G13" s="65">
        <f>SUM(G9:G12)</f>
        <v>0</v>
      </c>
    </row>
    <row r="14" spans="2:7">
      <c r="F14" s="8"/>
      <c r="G14" s="8"/>
    </row>
    <row r="15" spans="2:7">
      <c r="B15" s="29" t="s">
        <v>9</v>
      </c>
      <c r="C15" s="30"/>
      <c r="D15" s="30"/>
      <c r="E15" s="30"/>
      <c r="F15" s="31"/>
      <c r="G15" s="32"/>
    </row>
    <row r="16" spans="2:7">
      <c r="B16" s="33" t="s">
        <v>10</v>
      </c>
      <c r="C16" s="34"/>
      <c r="D16" s="35" t="s">
        <v>11</v>
      </c>
      <c r="E16" s="34"/>
      <c r="F16" s="36">
        <f>SUM(G87)</f>
        <v>0</v>
      </c>
      <c r="G16" s="37"/>
    </row>
    <row r="17" spans="2:11">
      <c r="B17" s="33" t="s">
        <v>12</v>
      </c>
      <c r="C17" s="34"/>
      <c r="D17" s="35" t="s">
        <v>13</v>
      </c>
      <c r="E17" s="34"/>
      <c r="F17" s="36">
        <f>SUM(G99)</f>
        <v>0</v>
      </c>
      <c r="G17" s="37"/>
    </row>
    <row r="18" spans="2:11">
      <c r="B18" s="33" t="s">
        <v>14</v>
      </c>
      <c r="C18" s="34"/>
      <c r="D18" s="35" t="s">
        <v>15</v>
      </c>
      <c r="E18" s="34"/>
      <c r="F18" s="36">
        <f>SUM(G110)</f>
        <v>0</v>
      </c>
      <c r="G18" s="37"/>
    </row>
    <row r="19" spans="2:11">
      <c r="B19" s="33" t="s">
        <v>16</v>
      </c>
      <c r="C19" s="34"/>
      <c r="D19" s="35" t="s">
        <v>17</v>
      </c>
      <c r="E19" s="34"/>
      <c r="F19" s="36">
        <f>SUM(G128)</f>
        <v>0</v>
      </c>
      <c r="G19" s="37"/>
    </row>
    <row r="20" spans="2:11">
      <c r="B20" s="33" t="s">
        <v>18</v>
      </c>
      <c r="C20" s="34"/>
      <c r="D20" s="35" t="s">
        <v>19</v>
      </c>
      <c r="E20" s="34"/>
      <c r="F20" s="36">
        <f>SUM(G136)</f>
        <v>0</v>
      </c>
      <c r="G20" s="37"/>
    </row>
    <row r="21" spans="2:11">
      <c r="B21" s="33" t="s">
        <v>20</v>
      </c>
      <c r="C21" s="34"/>
      <c r="D21" s="35" t="s">
        <v>21</v>
      </c>
      <c r="E21" s="34"/>
      <c r="F21" s="36">
        <v>0</v>
      </c>
      <c r="G21" s="37"/>
    </row>
    <row r="22" spans="2:11">
      <c r="B22" s="33" t="s">
        <v>22</v>
      </c>
      <c r="C22" s="34"/>
      <c r="D22" s="35" t="s">
        <v>23</v>
      </c>
      <c r="E22" s="34"/>
      <c r="F22" s="36">
        <f>SUM(G158)</f>
        <v>0</v>
      </c>
      <c r="G22" s="37"/>
    </row>
    <row r="23" spans="2:11">
      <c r="B23" s="33" t="s">
        <v>24</v>
      </c>
      <c r="C23" s="34"/>
      <c r="D23" s="35" t="s">
        <v>25</v>
      </c>
      <c r="E23" s="34"/>
      <c r="F23" s="36">
        <f>G170</f>
        <v>0</v>
      </c>
      <c r="G23" s="37"/>
      <c r="K23" s="9"/>
    </row>
    <row r="24" spans="2:11">
      <c r="B24" s="33" t="s">
        <v>26</v>
      </c>
      <c r="C24" s="34"/>
      <c r="D24" s="35" t="s">
        <v>27</v>
      </c>
      <c r="E24" s="34"/>
      <c r="F24" s="36">
        <f>SUM(G188)</f>
        <v>0</v>
      </c>
      <c r="G24" s="37"/>
    </row>
    <row r="25" spans="2:11">
      <c r="B25" s="33" t="s">
        <v>28</v>
      </c>
      <c r="C25" s="34"/>
      <c r="D25" s="35"/>
      <c r="E25" s="34"/>
      <c r="F25" s="36">
        <v>0</v>
      </c>
      <c r="G25" s="37"/>
    </row>
    <row r="26" spans="2:11">
      <c r="B26" s="38" t="s">
        <v>29</v>
      </c>
      <c r="C26" s="34"/>
      <c r="D26" s="34"/>
      <c r="E26" s="34"/>
      <c r="F26" s="34"/>
      <c r="G26" s="39">
        <f>SUM(F16:F25)</f>
        <v>0</v>
      </c>
    </row>
    <row r="27" spans="2:11">
      <c r="B27" s="33" t="s">
        <v>30</v>
      </c>
      <c r="C27" s="34"/>
      <c r="D27" s="35" t="s">
        <v>31</v>
      </c>
      <c r="E27" s="34"/>
      <c r="F27" s="40">
        <f>(G26)*0.05</f>
        <v>0</v>
      </c>
      <c r="G27" s="41"/>
    </row>
    <row r="28" spans="2:11" ht="13.5" thickBot="1">
      <c r="B28" s="42" t="s">
        <v>32</v>
      </c>
      <c r="C28" s="34"/>
      <c r="D28" s="34"/>
      <c r="E28" s="34"/>
      <c r="F28" s="34"/>
      <c r="G28" s="43">
        <f>SUM(G26+F27)</f>
        <v>0</v>
      </c>
    </row>
    <row r="29" spans="2:11" ht="13.5" thickTop="1">
      <c r="B29" s="44"/>
      <c r="C29" s="34"/>
      <c r="D29" s="34"/>
      <c r="E29" s="34"/>
      <c r="F29" s="34"/>
      <c r="G29" s="37"/>
    </row>
    <row r="30" spans="2:11">
      <c r="B30" s="66" t="s">
        <v>33</v>
      </c>
      <c r="C30" s="46"/>
      <c r="D30" s="46"/>
      <c r="E30" s="46"/>
      <c r="F30" s="46"/>
      <c r="G30" s="67">
        <f>SUM(G13-G28)</f>
        <v>0</v>
      </c>
    </row>
    <row r="33" spans="2:7" ht="15.75">
      <c r="B33" s="1" t="s">
        <v>34</v>
      </c>
      <c r="C33" s="202" t="s">
        <v>113</v>
      </c>
      <c r="D33" s="202"/>
    </row>
    <row r="34" spans="2:7">
      <c r="B34" s="3"/>
      <c r="C34" s="4"/>
    </row>
    <row r="35" spans="2:7">
      <c r="B35" s="10" t="s">
        <v>35</v>
      </c>
      <c r="C35" s="5"/>
    </row>
    <row r="36" spans="2:7" ht="15.75">
      <c r="B36" s="6" t="s">
        <v>36</v>
      </c>
      <c r="C36" s="204" t="s">
        <v>114</v>
      </c>
      <c r="D36" s="204"/>
    </row>
    <row r="37" spans="2:7">
      <c r="B37" s="6"/>
    </row>
    <row r="38" spans="2:7">
      <c r="G38" s="11" t="s">
        <v>37</v>
      </c>
    </row>
    <row r="39" spans="2:7">
      <c r="B39" s="86" t="s">
        <v>216</v>
      </c>
      <c r="C39" s="87"/>
      <c r="D39" s="87"/>
      <c r="E39" s="88"/>
      <c r="F39" s="88"/>
      <c r="G39" s="89"/>
    </row>
    <row r="40" spans="2:7">
      <c r="B40" s="90" t="s">
        <v>217</v>
      </c>
      <c r="C40" s="91"/>
      <c r="D40" s="92"/>
      <c r="E40" s="88"/>
      <c r="F40" s="89"/>
      <c r="G40" s="93">
        <v>0</v>
      </c>
    </row>
    <row r="41" spans="2:7">
      <c r="B41" s="90" t="s">
        <v>218</v>
      </c>
      <c r="C41" s="91"/>
      <c r="D41" s="92"/>
      <c r="E41" s="94"/>
      <c r="F41" s="95"/>
      <c r="G41" s="93">
        <v>0</v>
      </c>
    </row>
    <row r="42" spans="2:7">
      <c r="B42" s="90" t="s">
        <v>219</v>
      </c>
      <c r="C42" s="96"/>
      <c r="D42" s="97"/>
      <c r="E42" s="94"/>
      <c r="F42" s="95"/>
      <c r="G42" s="93">
        <v>0</v>
      </c>
    </row>
    <row r="43" spans="2:7">
      <c r="B43" s="90"/>
      <c r="C43" s="91"/>
      <c r="D43" s="92"/>
      <c r="E43" s="94"/>
      <c r="F43" s="95"/>
      <c r="G43" s="93">
        <v>0</v>
      </c>
    </row>
    <row r="44" spans="2:7">
      <c r="B44" s="90"/>
      <c r="C44" s="91"/>
      <c r="D44" s="92"/>
      <c r="E44" s="94"/>
      <c r="F44" s="95"/>
      <c r="G44" s="93"/>
    </row>
    <row r="45" spans="2:7">
      <c r="B45" s="90"/>
      <c r="C45" s="91"/>
      <c r="D45" s="92"/>
      <c r="E45" s="94"/>
      <c r="F45" s="95"/>
      <c r="G45" s="93"/>
    </row>
    <row r="46" spans="2:7">
      <c r="B46" s="90"/>
      <c r="C46" s="91"/>
      <c r="D46" s="92"/>
      <c r="E46" s="98"/>
      <c r="F46" s="95"/>
      <c r="G46" s="93"/>
    </row>
    <row r="47" spans="2:7">
      <c r="B47" s="90"/>
      <c r="C47" s="91"/>
      <c r="D47" s="92"/>
      <c r="E47" s="98"/>
      <c r="F47" s="95"/>
      <c r="G47" s="93"/>
    </row>
    <row r="48" spans="2:7" ht="15">
      <c r="B48" s="99"/>
      <c r="C48" s="100"/>
      <c r="D48" s="92"/>
      <c r="E48" s="98"/>
      <c r="F48" s="95"/>
      <c r="G48" s="93"/>
    </row>
    <row r="49" spans="2:12">
      <c r="B49" s="101"/>
      <c r="C49" s="102"/>
      <c r="D49" s="103"/>
      <c r="E49" s="94"/>
      <c r="F49" s="95"/>
      <c r="G49" s="104"/>
    </row>
    <row r="50" spans="2:12">
      <c r="B50" s="68" t="s">
        <v>38</v>
      </c>
      <c r="C50" s="69"/>
      <c r="D50" s="70"/>
      <c r="E50" s="71"/>
      <c r="F50" s="72"/>
      <c r="G50" s="47">
        <f>SUM(G40:G49)</f>
        <v>0</v>
      </c>
    </row>
    <row r="51" spans="2:12">
      <c r="G51" s="8"/>
    </row>
    <row r="52" spans="2:12">
      <c r="G52" s="8"/>
      <c r="L52" s="12"/>
    </row>
    <row r="53" spans="2:12">
      <c r="B53" s="86" t="s">
        <v>39</v>
      </c>
      <c r="C53" s="88"/>
      <c r="D53" s="88"/>
      <c r="E53" s="88"/>
      <c r="F53" s="88"/>
      <c r="G53" s="105"/>
    </row>
    <row r="54" spans="2:12">
      <c r="B54" s="106" t="s">
        <v>40</v>
      </c>
      <c r="C54" s="91"/>
      <c r="D54" s="94"/>
      <c r="E54" s="94"/>
      <c r="F54" s="94"/>
      <c r="G54" s="107">
        <v>0</v>
      </c>
    </row>
    <row r="55" spans="2:12">
      <c r="B55" s="106" t="s">
        <v>41</v>
      </c>
      <c r="C55" s="91"/>
      <c r="D55" s="94"/>
      <c r="E55" s="94"/>
      <c r="F55" s="94"/>
      <c r="G55" s="107">
        <v>0</v>
      </c>
    </row>
    <row r="56" spans="2:12">
      <c r="B56" s="108" t="s">
        <v>42</v>
      </c>
      <c r="C56" s="108"/>
      <c r="D56" s="94"/>
      <c r="E56" s="94"/>
      <c r="F56" s="94"/>
      <c r="G56" s="107">
        <v>0</v>
      </c>
    </row>
    <row r="57" spans="2:12">
      <c r="B57" s="108"/>
      <c r="C57" s="108"/>
      <c r="D57" s="94"/>
      <c r="E57" s="94"/>
      <c r="F57" s="94"/>
      <c r="G57" s="107">
        <v>0</v>
      </c>
    </row>
    <row r="58" spans="2:12">
      <c r="B58" s="109"/>
      <c r="C58" s="109"/>
      <c r="D58" s="94"/>
      <c r="E58" s="94"/>
      <c r="F58" s="94"/>
      <c r="G58" s="107">
        <v>0</v>
      </c>
    </row>
    <row r="59" spans="2:12">
      <c r="B59" s="109"/>
      <c r="C59" s="109"/>
      <c r="D59" s="94"/>
      <c r="E59" s="94"/>
      <c r="F59" s="94"/>
      <c r="G59" s="107">
        <v>0</v>
      </c>
    </row>
    <row r="60" spans="2:12">
      <c r="B60" s="109"/>
      <c r="C60" s="109"/>
      <c r="D60" s="94"/>
      <c r="E60" s="94"/>
      <c r="F60" s="94"/>
      <c r="G60" s="107">
        <v>0</v>
      </c>
    </row>
    <row r="61" spans="2:12">
      <c r="B61" s="109"/>
      <c r="C61" s="109"/>
      <c r="D61" s="94"/>
      <c r="E61" s="94"/>
      <c r="F61" s="94"/>
      <c r="G61" s="107">
        <v>0</v>
      </c>
    </row>
    <row r="62" spans="2:12" ht="13.5" thickBot="1">
      <c r="B62" s="110"/>
      <c r="C62" s="110"/>
      <c r="D62" s="111"/>
      <c r="E62" s="111"/>
      <c r="F62" s="112"/>
      <c r="G62" s="113">
        <v>0</v>
      </c>
    </row>
    <row r="63" spans="2:12">
      <c r="B63" s="45" t="s">
        <v>43</v>
      </c>
      <c r="C63" s="46"/>
      <c r="D63" s="46"/>
      <c r="E63" s="46"/>
      <c r="F63" s="46"/>
      <c r="G63" s="67">
        <f>SUM(G54:G62)</f>
        <v>0</v>
      </c>
    </row>
    <row r="64" spans="2:12">
      <c r="G64" s="8"/>
    </row>
    <row r="65" spans="2:7">
      <c r="G65" s="8"/>
    </row>
    <row r="66" spans="2:7">
      <c r="B66" s="86" t="s">
        <v>44</v>
      </c>
      <c r="C66" s="88"/>
      <c r="D66" s="88"/>
      <c r="E66" s="114"/>
      <c r="F66" s="114"/>
      <c r="G66" s="115" t="s">
        <v>45</v>
      </c>
    </row>
    <row r="67" spans="2:7" ht="15">
      <c r="B67" s="116"/>
      <c r="C67" s="100" t="s">
        <v>47</v>
      </c>
      <c r="D67" s="100"/>
      <c r="E67" s="107"/>
      <c r="F67" s="117"/>
      <c r="G67" s="107">
        <v>0</v>
      </c>
    </row>
    <row r="68" spans="2:7" ht="15">
      <c r="B68" s="116" t="s">
        <v>46</v>
      </c>
      <c r="C68" s="100"/>
      <c r="D68" s="100"/>
      <c r="E68" s="107"/>
      <c r="F68" s="117"/>
      <c r="G68" s="107">
        <v>0</v>
      </c>
    </row>
    <row r="69" spans="2:7" ht="15">
      <c r="B69" s="116" t="s">
        <v>48</v>
      </c>
      <c r="C69" s="100"/>
      <c r="D69" s="100"/>
      <c r="E69" s="107"/>
      <c r="F69" s="117"/>
      <c r="G69" s="107">
        <v>0</v>
      </c>
    </row>
    <row r="70" spans="2:7" ht="15">
      <c r="B70" s="118" t="s">
        <v>49</v>
      </c>
      <c r="C70" s="100"/>
      <c r="D70" s="100"/>
      <c r="E70" s="107"/>
      <c r="F70" s="117"/>
      <c r="G70" s="107">
        <v>0</v>
      </c>
    </row>
    <row r="71" spans="2:7" ht="15">
      <c r="B71" s="118"/>
      <c r="C71" s="100"/>
      <c r="D71" s="100"/>
      <c r="E71" s="107"/>
      <c r="F71" s="117"/>
      <c r="G71" s="107">
        <v>0</v>
      </c>
    </row>
    <row r="72" spans="2:7" ht="15">
      <c r="B72" s="118"/>
      <c r="C72" s="91"/>
      <c r="D72" s="100"/>
      <c r="E72" s="107"/>
      <c r="F72" s="119"/>
      <c r="G72" s="107">
        <v>0</v>
      </c>
    </row>
    <row r="73" spans="2:7" ht="15">
      <c r="B73" s="118"/>
      <c r="C73" s="91"/>
      <c r="D73" s="100"/>
      <c r="E73" s="107"/>
      <c r="F73" s="119"/>
      <c r="G73" s="107">
        <v>0</v>
      </c>
    </row>
    <row r="74" spans="2:7" ht="15">
      <c r="B74" s="118"/>
      <c r="C74" s="91"/>
      <c r="D74" s="100"/>
      <c r="E74" s="107"/>
      <c r="F74" s="119"/>
      <c r="G74" s="107">
        <v>0</v>
      </c>
    </row>
    <row r="75" spans="2:7" ht="15">
      <c r="B75" s="118"/>
      <c r="C75" s="91"/>
      <c r="D75" s="100"/>
      <c r="E75" s="107"/>
      <c r="F75" s="119"/>
      <c r="G75" s="107">
        <v>0</v>
      </c>
    </row>
    <row r="76" spans="2:7" ht="15">
      <c r="B76" s="118"/>
      <c r="C76" s="91"/>
      <c r="D76" s="100"/>
      <c r="E76" s="107"/>
      <c r="F76" s="119"/>
      <c r="G76" s="107">
        <v>0</v>
      </c>
    </row>
    <row r="77" spans="2:7" ht="15">
      <c r="B77" s="118"/>
      <c r="C77" s="100"/>
      <c r="D77" s="100"/>
      <c r="E77" s="107"/>
      <c r="F77" s="117"/>
      <c r="G77" s="107">
        <v>0</v>
      </c>
    </row>
    <row r="78" spans="2:7" ht="15">
      <c r="B78" s="118"/>
      <c r="C78" s="100"/>
      <c r="D78" s="100"/>
      <c r="E78" s="107"/>
      <c r="F78" s="117"/>
      <c r="G78" s="107">
        <v>0</v>
      </c>
    </row>
    <row r="79" spans="2:7" ht="15">
      <c r="B79" s="118"/>
      <c r="C79" s="100"/>
      <c r="D79" s="100"/>
      <c r="E79" s="107"/>
      <c r="F79" s="117"/>
      <c r="G79" s="107">
        <v>0</v>
      </c>
    </row>
    <row r="80" spans="2:7" ht="15">
      <c r="B80" s="118"/>
      <c r="C80" s="100"/>
      <c r="D80" s="100"/>
      <c r="E80" s="107"/>
      <c r="F80" s="117"/>
      <c r="G80" s="107">
        <v>0</v>
      </c>
    </row>
    <row r="81" spans="2:7" ht="15">
      <c r="B81" s="118"/>
      <c r="C81" s="91"/>
      <c r="D81" s="100"/>
      <c r="E81" s="107"/>
      <c r="F81" s="117"/>
      <c r="G81" s="107">
        <v>0</v>
      </c>
    </row>
    <row r="82" spans="2:7" ht="15">
      <c r="B82" s="118"/>
      <c r="C82" s="91"/>
      <c r="D82" s="100"/>
      <c r="E82" s="107"/>
      <c r="F82" s="119"/>
      <c r="G82" s="107">
        <v>0</v>
      </c>
    </row>
    <row r="83" spans="2:7" ht="15">
      <c r="B83" s="118"/>
      <c r="C83" s="91"/>
      <c r="D83" s="100"/>
      <c r="E83" s="107"/>
      <c r="F83" s="119"/>
      <c r="G83" s="107">
        <v>0</v>
      </c>
    </row>
    <row r="84" spans="2:7" ht="15">
      <c r="B84" s="118"/>
      <c r="C84" s="91"/>
      <c r="D84" s="100"/>
      <c r="E84" s="107"/>
      <c r="F84" s="119"/>
      <c r="G84" s="107">
        <v>0</v>
      </c>
    </row>
    <row r="85" spans="2:7" ht="15">
      <c r="B85" s="118"/>
      <c r="C85" s="91"/>
      <c r="D85" s="100"/>
      <c r="E85" s="107"/>
      <c r="F85" s="119"/>
      <c r="G85" s="107">
        <v>0</v>
      </c>
    </row>
    <row r="86" spans="2:7" ht="15">
      <c r="B86" s="118"/>
      <c r="C86" s="91"/>
      <c r="D86" s="100"/>
      <c r="E86" s="107"/>
      <c r="F86" s="119"/>
      <c r="G86" s="107">
        <v>0</v>
      </c>
    </row>
    <row r="87" spans="2:7">
      <c r="B87" s="56" t="s">
        <v>43</v>
      </c>
      <c r="C87" s="57"/>
      <c r="D87" s="57"/>
      <c r="E87" s="59"/>
      <c r="F87" s="58"/>
      <c r="G87" s="59">
        <f>SUM(G67:G86)</f>
        <v>0</v>
      </c>
    </row>
    <row r="88" spans="2:7">
      <c r="E88" s="8"/>
      <c r="F88" s="13"/>
      <c r="G88" s="8"/>
    </row>
    <row r="89" spans="2:7">
      <c r="E89" s="8"/>
      <c r="F89" s="13"/>
      <c r="G89" s="8"/>
    </row>
    <row r="90" spans="2:7">
      <c r="B90" s="86" t="s">
        <v>50</v>
      </c>
      <c r="C90" s="88"/>
      <c r="D90" s="88"/>
      <c r="E90" s="120" t="s">
        <v>56</v>
      </c>
      <c r="F90" s="121" t="s">
        <v>57</v>
      </c>
      <c r="G90" s="115" t="s">
        <v>45</v>
      </c>
    </row>
    <row r="91" spans="2:7">
      <c r="B91" s="122"/>
      <c r="C91" s="91" t="s">
        <v>47</v>
      </c>
      <c r="D91" s="88"/>
      <c r="E91" s="123"/>
      <c r="F91" s="121"/>
      <c r="G91" s="115"/>
    </row>
    <row r="92" spans="2:7">
      <c r="B92" s="109" t="s">
        <v>220</v>
      </c>
      <c r="C92" s="91">
        <v>0</v>
      </c>
      <c r="D92" s="91"/>
      <c r="E92" s="107"/>
      <c r="F92" s="117"/>
      <c r="G92" s="107">
        <f>E92*F92</f>
        <v>0</v>
      </c>
    </row>
    <row r="93" spans="2:7">
      <c r="B93" s="109" t="s">
        <v>51</v>
      </c>
      <c r="C93" s="91">
        <v>0</v>
      </c>
      <c r="D93" s="91"/>
      <c r="E93" s="107"/>
      <c r="F93" s="117"/>
      <c r="G93" s="107">
        <v>0</v>
      </c>
    </row>
    <row r="94" spans="2:7">
      <c r="B94" s="109" t="s">
        <v>52</v>
      </c>
      <c r="C94" s="91">
        <v>0</v>
      </c>
      <c r="D94" s="124"/>
      <c r="E94" s="107"/>
      <c r="F94" s="117"/>
      <c r="G94" s="107">
        <v>0</v>
      </c>
    </row>
    <row r="95" spans="2:7">
      <c r="B95" s="109" t="s">
        <v>53</v>
      </c>
      <c r="C95" s="91">
        <v>0</v>
      </c>
      <c r="D95" s="91"/>
      <c r="E95" s="107"/>
      <c r="F95" s="117"/>
      <c r="G95" s="107">
        <v>0</v>
      </c>
    </row>
    <row r="96" spans="2:7">
      <c r="B96" s="109" t="s">
        <v>54</v>
      </c>
      <c r="C96" s="91">
        <v>0</v>
      </c>
      <c r="D96" s="91"/>
      <c r="E96" s="107"/>
      <c r="F96" s="117"/>
      <c r="G96" s="107">
        <v>0</v>
      </c>
    </row>
    <row r="97" spans="2:7">
      <c r="B97" s="109"/>
      <c r="C97" s="91"/>
      <c r="D97" s="91"/>
      <c r="E97" s="107"/>
      <c r="F97" s="117"/>
      <c r="G97" s="107"/>
    </row>
    <row r="98" spans="2:7">
      <c r="B98" s="125"/>
      <c r="C98" s="94"/>
      <c r="D98" s="91"/>
      <c r="E98" s="107"/>
      <c r="F98" s="117"/>
      <c r="G98" s="107"/>
    </row>
    <row r="99" spans="2:7">
      <c r="B99" s="48" t="s">
        <v>43</v>
      </c>
      <c r="C99" s="49"/>
      <c r="D99" s="57"/>
      <c r="E99" s="59"/>
      <c r="F99" s="58"/>
      <c r="G99" s="59">
        <f>SUM(G92:G98)</f>
        <v>0</v>
      </c>
    </row>
    <row r="100" spans="2:7">
      <c r="E100" s="8"/>
      <c r="F100" s="13"/>
      <c r="G100" s="8"/>
    </row>
    <row r="101" spans="2:7">
      <c r="B101" s="86" t="s">
        <v>55</v>
      </c>
      <c r="C101" s="88"/>
      <c r="D101" s="88"/>
      <c r="E101" s="120" t="s">
        <v>56</v>
      </c>
      <c r="F101" s="121" t="s">
        <v>57</v>
      </c>
      <c r="G101" s="115" t="s">
        <v>45</v>
      </c>
    </row>
    <row r="102" spans="2:7">
      <c r="B102" s="126" t="s">
        <v>58</v>
      </c>
      <c r="C102" s="109"/>
      <c r="D102" s="109"/>
      <c r="E102" s="107">
        <v>0</v>
      </c>
      <c r="F102" s="117"/>
      <c r="G102" s="107">
        <v>0</v>
      </c>
    </row>
    <row r="103" spans="2:7">
      <c r="B103" s="126" t="s">
        <v>59</v>
      </c>
      <c r="C103" s="109"/>
      <c r="D103" s="109"/>
      <c r="E103" s="107">
        <v>0</v>
      </c>
      <c r="F103" s="117"/>
      <c r="G103" s="107">
        <v>0</v>
      </c>
    </row>
    <row r="104" spans="2:7">
      <c r="B104" s="126" t="s">
        <v>60</v>
      </c>
      <c r="C104" s="109"/>
      <c r="D104" s="109"/>
      <c r="E104" s="107">
        <v>0</v>
      </c>
      <c r="F104" s="117"/>
      <c r="G104" s="107">
        <v>0</v>
      </c>
    </row>
    <row r="105" spans="2:7">
      <c r="B105" s="126" t="s">
        <v>61</v>
      </c>
      <c r="C105" s="109"/>
      <c r="D105" s="109"/>
      <c r="E105" s="107">
        <v>0</v>
      </c>
      <c r="F105" s="117"/>
      <c r="G105" s="107">
        <v>0</v>
      </c>
    </row>
    <row r="106" spans="2:7">
      <c r="B106" s="126" t="s">
        <v>62</v>
      </c>
      <c r="C106" s="109"/>
      <c r="D106" s="109"/>
      <c r="E106" s="107">
        <v>0</v>
      </c>
      <c r="F106" s="117"/>
      <c r="G106" s="107">
        <v>0</v>
      </c>
    </row>
    <row r="107" spans="2:7">
      <c r="B107" s="126" t="s">
        <v>63</v>
      </c>
      <c r="C107" s="109"/>
      <c r="D107" s="109"/>
      <c r="E107" s="107">
        <v>0</v>
      </c>
      <c r="F107" s="117"/>
      <c r="G107" s="107">
        <v>0</v>
      </c>
    </row>
    <row r="108" spans="2:7">
      <c r="B108" s="126"/>
      <c r="C108" s="109"/>
      <c r="D108" s="109"/>
      <c r="E108" s="107">
        <v>0</v>
      </c>
      <c r="F108" s="117"/>
      <c r="G108" s="107">
        <v>0</v>
      </c>
    </row>
    <row r="109" spans="2:7">
      <c r="B109" s="126"/>
      <c r="C109" s="109"/>
      <c r="D109" s="109"/>
      <c r="E109" s="107">
        <v>0</v>
      </c>
      <c r="F109" s="117"/>
      <c r="G109" s="107">
        <f t="shared" ref="G109" si="0">E109*F109</f>
        <v>0</v>
      </c>
    </row>
    <row r="110" spans="2:7">
      <c r="B110" s="50" t="s">
        <v>43</v>
      </c>
      <c r="C110" s="51"/>
      <c r="D110" s="51"/>
      <c r="E110" s="52">
        <f>SUM(E102:E109)</f>
        <v>0</v>
      </c>
      <c r="F110" s="53"/>
      <c r="G110" s="54">
        <f>SUM(G102:G109)</f>
        <v>0</v>
      </c>
    </row>
    <row r="111" spans="2:7">
      <c r="E111" s="8"/>
      <c r="F111" s="13"/>
      <c r="G111" s="8"/>
    </row>
    <row r="112" spans="2:7">
      <c r="E112" s="8"/>
      <c r="F112" s="13"/>
      <c r="G112" s="8"/>
    </row>
    <row r="113" spans="2:7">
      <c r="E113" s="8"/>
      <c r="F113" s="13"/>
      <c r="G113" s="8"/>
    </row>
    <row r="114" spans="2:7">
      <c r="B114" s="86" t="s">
        <v>64</v>
      </c>
      <c r="C114" s="88"/>
      <c r="D114" s="88"/>
      <c r="E114" s="127" t="s">
        <v>65</v>
      </c>
      <c r="F114" s="128" t="s">
        <v>66</v>
      </c>
      <c r="G114" s="127" t="s">
        <v>45</v>
      </c>
    </row>
    <row r="115" spans="2:7">
      <c r="B115" s="126" t="s">
        <v>67</v>
      </c>
      <c r="C115" s="109"/>
      <c r="D115" s="109"/>
      <c r="E115" s="107">
        <v>0</v>
      </c>
      <c r="F115" s="128"/>
      <c r="G115" s="107">
        <v>0</v>
      </c>
    </row>
    <row r="116" spans="2:7">
      <c r="B116" s="126" t="s">
        <v>68</v>
      </c>
      <c r="C116" s="109"/>
      <c r="D116" s="109"/>
      <c r="E116" s="107">
        <v>0</v>
      </c>
      <c r="F116" s="117"/>
      <c r="G116" s="107">
        <v>0</v>
      </c>
    </row>
    <row r="117" spans="2:7" ht="15">
      <c r="B117" s="143" t="s">
        <v>104</v>
      </c>
      <c r="C117" s="109"/>
      <c r="D117" s="109"/>
      <c r="E117" s="107">
        <v>0</v>
      </c>
      <c r="F117" s="117"/>
      <c r="G117" s="107">
        <v>0</v>
      </c>
    </row>
    <row r="118" spans="2:7">
      <c r="B118" s="126" t="s">
        <v>123</v>
      </c>
      <c r="C118" s="109"/>
      <c r="D118" s="109"/>
      <c r="E118" s="107">
        <v>0</v>
      </c>
      <c r="F118" s="117"/>
      <c r="G118" s="107">
        <v>0</v>
      </c>
    </row>
    <row r="119" spans="2:7">
      <c r="B119" s="126" t="s">
        <v>69</v>
      </c>
      <c r="C119" s="109"/>
      <c r="D119" s="109"/>
      <c r="E119" s="107">
        <v>0</v>
      </c>
      <c r="F119" s="117"/>
      <c r="G119" s="107">
        <v>0</v>
      </c>
    </row>
    <row r="120" spans="2:7">
      <c r="B120" s="126" t="s">
        <v>124</v>
      </c>
      <c r="C120" s="109"/>
      <c r="D120" s="109"/>
      <c r="E120" s="107">
        <v>0</v>
      </c>
      <c r="F120" s="117"/>
      <c r="G120" s="107">
        <v>0</v>
      </c>
    </row>
    <row r="121" spans="2:7">
      <c r="B121" s="126" t="s">
        <v>70</v>
      </c>
      <c r="C121" s="109"/>
      <c r="D121" s="109"/>
      <c r="E121" s="107">
        <v>0</v>
      </c>
      <c r="F121" s="117"/>
      <c r="G121" s="107">
        <v>0</v>
      </c>
    </row>
    <row r="122" spans="2:7">
      <c r="B122" s="126" t="s">
        <v>125</v>
      </c>
      <c r="C122" s="109"/>
      <c r="D122" s="109"/>
      <c r="E122" s="107"/>
      <c r="F122" s="117"/>
      <c r="G122" s="107"/>
    </row>
    <row r="123" spans="2:7">
      <c r="B123" s="126" t="s">
        <v>126</v>
      </c>
      <c r="C123" s="109"/>
      <c r="D123" s="109"/>
      <c r="E123" s="107"/>
      <c r="F123" s="117"/>
      <c r="G123" s="107"/>
    </row>
    <row r="124" spans="2:7">
      <c r="B124" s="126" t="s">
        <v>71</v>
      </c>
      <c r="C124" s="109"/>
      <c r="D124" s="109"/>
      <c r="E124" s="107">
        <v>0</v>
      </c>
      <c r="F124" s="117"/>
      <c r="G124" s="107">
        <v>0</v>
      </c>
    </row>
    <row r="125" spans="2:7" ht="15">
      <c r="B125" s="126" t="s">
        <v>63</v>
      </c>
      <c r="C125" s="143"/>
      <c r="D125" s="109"/>
      <c r="E125" s="107">
        <v>0</v>
      </c>
      <c r="F125" s="117"/>
      <c r="G125" s="107">
        <f t="shared" ref="G125" si="1">E125*F125</f>
        <v>0</v>
      </c>
    </row>
    <row r="126" spans="2:7">
      <c r="B126" s="148" t="s">
        <v>72</v>
      </c>
      <c r="C126" s="102"/>
      <c r="D126" s="102"/>
      <c r="E126" s="104">
        <v>0</v>
      </c>
      <c r="F126" s="119"/>
      <c r="G126" s="104">
        <v>0</v>
      </c>
    </row>
    <row r="127" spans="2:7">
      <c r="B127" s="126"/>
      <c r="C127" s="109"/>
      <c r="D127" s="109"/>
      <c r="E127" s="107"/>
      <c r="F127" s="117"/>
      <c r="G127" s="107"/>
    </row>
    <row r="128" spans="2:7">
      <c r="B128" s="48" t="s">
        <v>43</v>
      </c>
      <c r="C128" s="49"/>
      <c r="D128" s="49"/>
      <c r="E128" s="59">
        <f>SUM(E116:E126)</f>
        <v>0</v>
      </c>
      <c r="F128" s="58"/>
      <c r="G128" s="59">
        <f>SUM(G115:G126)</f>
        <v>0</v>
      </c>
    </row>
    <row r="129" spans="2:7">
      <c r="E129" s="8"/>
      <c r="F129" s="13"/>
      <c r="G129" s="8"/>
    </row>
    <row r="130" spans="2:7">
      <c r="E130" s="8"/>
      <c r="F130" s="13"/>
      <c r="G130" s="8"/>
    </row>
    <row r="131" spans="2:7">
      <c r="B131" s="129" t="s">
        <v>73</v>
      </c>
      <c r="C131" s="130"/>
      <c r="D131" s="131"/>
      <c r="E131" s="132" t="s">
        <v>74</v>
      </c>
      <c r="F131" s="133" t="s">
        <v>57</v>
      </c>
      <c r="G131" s="134" t="s">
        <v>45</v>
      </c>
    </row>
    <row r="132" spans="2:7">
      <c r="B132" s="135" t="s">
        <v>75</v>
      </c>
      <c r="C132" s="136"/>
      <c r="D132" s="136"/>
      <c r="E132" s="137">
        <v>0</v>
      </c>
      <c r="F132" s="138"/>
      <c r="G132" s="137">
        <v>0</v>
      </c>
    </row>
    <row r="133" spans="2:7">
      <c r="B133" s="126" t="s">
        <v>221</v>
      </c>
      <c r="C133" s="109"/>
      <c r="D133" s="109"/>
      <c r="E133" s="107">
        <v>0</v>
      </c>
      <c r="F133" s="117"/>
      <c r="G133" s="107">
        <f>E133*F133</f>
        <v>0</v>
      </c>
    </row>
    <row r="134" spans="2:7">
      <c r="B134" s="126" t="s">
        <v>72</v>
      </c>
      <c r="C134" s="109"/>
      <c r="D134" s="109"/>
      <c r="E134" s="107">
        <v>0</v>
      </c>
      <c r="F134" s="117"/>
      <c r="G134" s="107">
        <f>E134*F134</f>
        <v>0</v>
      </c>
    </row>
    <row r="135" spans="2:7">
      <c r="B135" s="126"/>
      <c r="C135" s="109"/>
      <c r="D135" s="109"/>
      <c r="E135" s="107"/>
      <c r="F135" s="117"/>
      <c r="G135" s="107"/>
    </row>
    <row r="136" spans="2:7">
      <c r="B136" s="48" t="s">
        <v>43</v>
      </c>
      <c r="C136" s="49"/>
      <c r="D136" s="60"/>
      <c r="E136" s="61">
        <f>SUM(E131:E134)</f>
        <v>0</v>
      </c>
      <c r="F136" s="58"/>
      <c r="G136" s="59">
        <f>SUM(G132:G134)</f>
        <v>0</v>
      </c>
    </row>
    <row r="137" spans="2:7">
      <c r="E137" s="8"/>
      <c r="F137" s="13"/>
      <c r="G137" s="8"/>
    </row>
    <row r="138" spans="2:7">
      <c r="E138" s="8"/>
      <c r="F138" s="13"/>
      <c r="G138" s="8"/>
    </row>
    <row r="139" spans="2:7">
      <c r="B139" s="86" t="s">
        <v>76</v>
      </c>
      <c r="C139" s="88"/>
      <c r="D139" s="88"/>
      <c r="E139" s="120" t="s">
        <v>56</v>
      </c>
      <c r="F139" s="121" t="s">
        <v>57</v>
      </c>
      <c r="G139" s="115" t="s">
        <v>45</v>
      </c>
    </row>
    <row r="140" spans="2:7">
      <c r="B140" s="126" t="s">
        <v>77</v>
      </c>
      <c r="C140" s="91"/>
      <c r="D140" s="91"/>
      <c r="E140" s="107"/>
      <c r="F140" s="117"/>
      <c r="G140" s="107">
        <f t="shared" ref="G140:G146" si="2">E140*F140</f>
        <v>0</v>
      </c>
    </row>
    <row r="141" spans="2:7">
      <c r="B141" s="126" t="s">
        <v>78</v>
      </c>
      <c r="C141" s="109"/>
      <c r="D141" s="91"/>
      <c r="E141" s="107"/>
      <c r="F141" s="117"/>
      <c r="G141" s="107">
        <f t="shared" si="2"/>
        <v>0</v>
      </c>
    </row>
    <row r="142" spans="2:7">
      <c r="B142" s="126" t="s">
        <v>79</v>
      </c>
      <c r="C142" s="109"/>
      <c r="D142" s="109"/>
      <c r="E142" s="107"/>
      <c r="F142" s="117"/>
      <c r="G142" s="107">
        <f t="shared" si="2"/>
        <v>0</v>
      </c>
    </row>
    <row r="143" spans="2:7">
      <c r="B143" s="126" t="s">
        <v>80</v>
      </c>
      <c r="C143" s="109"/>
      <c r="D143" s="109"/>
      <c r="E143" s="107">
        <v>0</v>
      </c>
      <c r="F143" s="117"/>
      <c r="G143" s="107">
        <v>0</v>
      </c>
    </row>
    <row r="144" spans="2:7">
      <c r="B144" s="126" t="s">
        <v>81</v>
      </c>
      <c r="C144" s="91"/>
      <c r="D144" s="109"/>
      <c r="E144" s="107">
        <v>0</v>
      </c>
      <c r="F144" s="117"/>
      <c r="G144" s="107">
        <f t="shared" si="2"/>
        <v>0</v>
      </c>
    </row>
    <row r="145" spans="2:7">
      <c r="B145" s="126" t="s">
        <v>63</v>
      </c>
      <c r="C145" s="109"/>
      <c r="D145" s="109"/>
      <c r="E145" s="107">
        <v>0</v>
      </c>
      <c r="F145" s="117"/>
      <c r="G145" s="107">
        <f t="shared" si="2"/>
        <v>0</v>
      </c>
    </row>
    <row r="146" spans="2:7">
      <c r="B146" s="148" t="s">
        <v>72</v>
      </c>
      <c r="C146" s="102"/>
      <c r="D146" s="102"/>
      <c r="E146" s="104">
        <v>0</v>
      </c>
      <c r="F146" s="119"/>
      <c r="G146" s="104">
        <f t="shared" si="2"/>
        <v>0</v>
      </c>
    </row>
    <row r="147" spans="2:7">
      <c r="B147" s="126"/>
      <c r="C147" s="109"/>
      <c r="D147" s="109"/>
      <c r="E147" s="107"/>
      <c r="F147" s="117"/>
      <c r="G147" s="107"/>
    </row>
    <row r="148" spans="2:7">
      <c r="B148" s="149" t="s">
        <v>43</v>
      </c>
      <c r="C148" s="60"/>
      <c r="D148" s="60"/>
      <c r="E148" s="61">
        <f>SUM(E139:E146)</f>
        <v>0</v>
      </c>
      <c r="F148" s="58"/>
      <c r="G148" s="59">
        <f>SUM(G140:G146)</f>
        <v>0</v>
      </c>
    </row>
    <row r="149" spans="2:7" s="19" customFormat="1">
      <c r="B149" s="14"/>
      <c r="C149" s="15"/>
      <c r="D149" s="15"/>
      <c r="E149" s="16"/>
      <c r="F149" s="17"/>
      <c r="G149" s="18"/>
    </row>
    <row r="150" spans="2:7">
      <c r="E150" s="8"/>
      <c r="F150" s="13"/>
      <c r="G150" s="8"/>
    </row>
    <row r="151" spans="2:7" ht="15">
      <c r="B151" s="86" t="s">
        <v>82</v>
      </c>
      <c r="C151" s="88"/>
      <c r="D151" s="139"/>
      <c r="E151" s="140"/>
      <c r="F151" s="141"/>
      <c r="G151" s="142"/>
    </row>
    <row r="152" spans="2:7" ht="15">
      <c r="B152" s="126" t="s">
        <v>83</v>
      </c>
      <c r="C152" s="109"/>
      <c r="D152" s="143"/>
      <c r="E152" s="144"/>
      <c r="F152" s="145"/>
      <c r="G152" s="107">
        <f>F152*250</f>
        <v>0</v>
      </c>
    </row>
    <row r="153" spans="2:7">
      <c r="B153" s="126" t="s">
        <v>84</v>
      </c>
      <c r="C153" s="109"/>
      <c r="D153" s="109"/>
      <c r="E153" s="146"/>
      <c r="F153" s="147"/>
      <c r="G153" s="107">
        <v>0</v>
      </c>
    </row>
    <row r="154" spans="2:7">
      <c r="B154" s="126" t="s">
        <v>85</v>
      </c>
      <c r="C154" s="109"/>
      <c r="D154" s="109"/>
      <c r="E154" s="146"/>
      <c r="F154" s="147"/>
      <c r="G154" s="107">
        <v>0</v>
      </c>
    </row>
    <row r="155" spans="2:7">
      <c r="B155" s="126" t="s">
        <v>222</v>
      </c>
      <c r="C155" s="109"/>
      <c r="D155" s="109"/>
      <c r="E155" s="146"/>
      <c r="F155" s="147"/>
      <c r="G155" s="107">
        <v>0</v>
      </c>
    </row>
    <row r="156" spans="2:7">
      <c r="B156" s="126" t="s">
        <v>72</v>
      </c>
      <c r="C156" s="109"/>
      <c r="D156" s="109"/>
      <c r="E156" s="146"/>
      <c r="F156" s="147"/>
      <c r="G156" s="107">
        <v>0</v>
      </c>
    </row>
    <row r="157" spans="2:7">
      <c r="B157" s="126"/>
      <c r="C157" s="109"/>
      <c r="D157" s="109"/>
      <c r="E157" s="146"/>
      <c r="F157" s="147"/>
      <c r="G157" s="107"/>
    </row>
    <row r="158" spans="2:7">
      <c r="B158" s="50" t="s">
        <v>43</v>
      </c>
      <c r="C158" s="51"/>
      <c r="D158" s="51"/>
      <c r="E158" s="55"/>
      <c r="F158" s="53"/>
      <c r="G158" s="54">
        <f>SUM(G152:G156)</f>
        <v>0</v>
      </c>
    </row>
    <row r="159" spans="2:7">
      <c r="E159" s="8"/>
      <c r="F159" s="13"/>
      <c r="G159" s="8"/>
    </row>
    <row r="160" spans="2:7">
      <c r="E160" s="8"/>
      <c r="F160" s="13"/>
      <c r="G160" s="8"/>
    </row>
    <row r="161" spans="2:7">
      <c r="B161" s="86" t="s">
        <v>86</v>
      </c>
      <c r="C161" s="88"/>
      <c r="D161" s="88"/>
      <c r="E161" s="120"/>
      <c r="F161" s="121"/>
      <c r="G161" s="115" t="s">
        <v>45</v>
      </c>
    </row>
    <row r="162" spans="2:7">
      <c r="B162" s="126" t="s">
        <v>58</v>
      </c>
      <c r="C162" s="109"/>
      <c r="D162" s="109"/>
      <c r="E162" s="107"/>
      <c r="F162" s="117"/>
      <c r="G162" s="107">
        <f t="shared" ref="G162:G168" si="3">E162*F162</f>
        <v>0</v>
      </c>
    </row>
    <row r="163" spans="2:7">
      <c r="B163" s="126" t="s">
        <v>59</v>
      </c>
      <c r="C163" s="109"/>
      <c r="D163" s="109"/>
      <c r="E163" s="107"/>
      <c r="F163" s="117"/>
      <c r="G163" s="107">
        <f t="shared" si="3"/>
        <v>0</v>
      </c>
    </row>
    <row r="164" spans="2:7">
      <c r="B164" s="126" t="s">
        <v>60</v>
      </c>
      <c r="C164" s="109"/>
      <c r="D164" s="109"/>
      <c r="E164" s="107"/>
      <c r="F164" s="117"/>
      <c r="G164" s="107">
        <v>0</v>
      </c>
    </row>
    <row r="165" spans="2:7">
      <c r="B165" s="126" t="s">
        <v>61</v>
      </c>
      <c r="C165" s="109"/>
      <c r="D165" s="109"/>
      <c r="E165" s="107"/>
      <c r="F165" s="117"/>
      <c r="G165" s="107">
        <f t="shared" si="3"/>
        <v>0</v>
      </c>
    </row>
    <row r="166" spans="2:7">
      <c r="B166" s="126" t="s">
        <v>62</v>
      </c>
      <c r="C166" s="109"/>
      <c r="D166" s="109"/>
      <c r="E166" s="107"/>
      <c r="F166" s="117"/>
      <c r="G166" s="107">
        <f t="shared" si="3"/>
        <v>0</v>
      </c>
    </row>
    <row r="167" spans="2:7">
      <c r="B167" s="126" t="s">
        <v>87</v>
      </c>
      <c r="C167" s="109"/>
      <c r="D167" s="109"/>
      <c r="E167" s="107"/>
      <c r="F167" s="117"/>
      <c r="G167" s="107">
        <v>0</v>
      </c>
    </row>
    <row r="168" spans="2:7">
      <c r="B168" s="126" t="s">
        <v>63</v>
      </c>
      <c r="C168" s="109"/>
      <c r="D168" s="109"/>
      <c r="E168" s="107"/>
      <c r="F168" s="117"/>
      <c r="G168" s="107">
        <f t="shared" si="3"/>
        <v>0</v>
      </c>
    </row>
    <row r="169" spans="2:7">
      <c r="B169" s="126"/>
      <c r="C169" s="109"/>
      <c r="D169" s="109"/>
      <c r="E169" s="107"/>
      <c r="F169" s="117"/>
      <c r="G169" s="107"/>
    </row>
    <row r="170" spans="2:7">
      <c r="B170" s="50" t="s">
        <v>43</v>
      </c>
      <c r="C170" s="51"/>
      <c r="D170" s="51"/>
      <c r="E170" s="52"/>
      <c r="F170" s="53"/>
      <c r="G170" s="54">
        <f>SUM(G162:G168)</f>
        <v>0</v>
      </c>
    </row>
    <row r="171" spans="2:7">
      <c r="G171" s="8"/>
    </row>
    <row r="172" spans="2:7">
      <c r="G172" s="8"/>
    </row>
    <row r="173" spans="2:7">
      <c r="B173" s="86" t="s">
        <v>88</v>
      </c>
      <c r="C173" s="88"/>
      <c r="D173" s="88"/>
      <c r="E173" s="88"/>
      <c r="F173" s="88"/>
      <c r="G173" s="105"/>
    </row>
    <row r="174" spans="2:7">
      <c r="B174" s="126" t="s">
        <v>89</v>
      </c>
      <c r="C174" s="109"/>
      <c r="D174" s="109"/>
      <c r="E174" s="109"/>
      <c r="F174" s="109"/>
      <c r="G174" s="107">
        <v>0</v>
      </c>
    </row>
    <row r="175" spans="2:7">
      <c r="B175" s="126" t="s">
        <v>90</v>
      </c>
      <c r="C175" s="109"/>
      <c r="D175" s="109"/>
      <c r="E175" s="109"/>
      <c r="F175" s="109"/>
      <c r="G175" s="107">
        <v>0</v>
      </c>
    </row>
    <row r="176" spans="2:7">
      <c r="B176" s="126" t="s">
        <v>91</v>
      </c>
      <c r="C176" s="109"/>
      <c r="D176" s="109"/>
      <c r="E176" s="109"/>
      <c r="F176" s="109"/>
      <c r="G176" s="107">
        <v>0</v>
      </c>
    </row>
    <row r="177" spans="2:7">
      <c r="B177" s="126" t="s">
        <v>92</v>
      </c>
      <c r="C177" s="109"/>
      <c r="D177" s="109"/>
      <c r="E177" s="109"/>
      <c r="F177" s="109"/>
      <c r="G177" s="107">
        <v>0</v>
      </c>
    </row>
    <row r="178" spans="2:7">
      <c r="B178" s="126" t="s">
        <v>85</v>
      </c>
      <c r="C178" s="109"/>
      <c r="D178" s="109"/>
      <c r="E178" s="109"/>
      <c r="F178" s="109"/>
      <c r="G178" s="107">
        <v>0</v>
      </c>
    </row>
    <row r="179" spans="2:7">
      <c r="B179" s="126" t="s">
        <v>93</v>
      </c>
      <c r="C179" s="109"/>
      <c r="D179" s="109"/>
      <c r="E179" s="109"/>
      <c r="F179" s="109"/>
      <c r="G179" s="107">
        <v>0</v>
      </c>
    </row>
    <row r="180" spans="2:7">
      <c r="B180" s="126" t="s">
        <v>94</v>
      </c>
      <c r="C180" s="109"/>
      <c r="D180" s="109"/>
      <c r="E180" s="109"/>
      <c r="F180" s="109"/>
      <c r="G180" s="107">
        <v>0</v>
      </c>
    </row>
    <row r="181" spans="2:7">
      <c r="B181" s="126" t="s">
        <v>95</v>
      </c>
      <c r="C181" s="109"/>
      <c r="D181" s="109"/>
      <c r="E181" s="109"/>
      <c r="F181" s="109"/>
      <c r="G181" s="107">
        <v>0</v>
      </c>
    </row>
    <row r="182" spans="2:7">
      <c r="B182" s="126" t="s">
        <v>96</v>
      </c>
      <c r="C182" s="109"/>
      <c r="D182" s="109"/>
      <c r="E182" s="109"/>
      <c r="F182" s="109"/>
      <c r="G182" s="107">
        <v>0</v>
      </c>
    </row>
    <row r="183" spans="2:7">
      <c r="B183" s="126" t="s">
        <v>97</v>
      </c>
      <c r="C183" s="109"/>
      <c r="D183" s="109"/>
      <c r="E183" s="109"/>
      <c r="F183" s="109"/>
      <c r="G183" s="107">
        <v>0</v>
      </c>
    </row>
    <row r="184" spans="2:7">
      <c r="B184" s="126" t="s">
        <v>98</v>
      </c>
      <c r="C184" s="109"/>
      <c r="D184" s="109"/>
      <c r="E184" s="109"/>
      <c r="F184" s="109"/>
      <c r="G184" s="107">
        <v>0</v>
      </c>
    </row>
    <row r="185" spans="2:7">
      <c r="B185" s="126" t="s">
        <v>99</v>
      </c>
      <c r="C185" s="109"/>
      <c r="D185" s="109"/>
      <c r="E185" s="109"/>
      <c r="F185" s="109"/>
      <c r="G185" s="107">
        <v>0</v>
      </c>
    </row>
    <row r="186" spans="2:7">
      <c r="B186" s="126" t="s">
        <v>72</v>
      </c>
      <c r="C186" s="109"/>
      <c r="D186" s="109"/>
      <c r="E186" s="109"/>
      <c r="F186" s="109"/>
      <c r="G186" s="107">
        <v>0</v>
      </c>
    </row>
    <row r="187" spans="2:7">
      <c r="B187" s="126"/>
      <c r="C187" s="109"/>
      <c r="D187" s="109"/>
      <c r="E187" s="109"/>
      <c r="F187" s="109"/>
      <c r="G187" s="107"/>
    </row>
    <row r="188" spans="2:7">
      <c r="B188" s="48" t="s">
        <v>43</v>
      </c>
      <c r="C188" s="49"/>
      <c r="D188" s="49"/>
      <c r="E188" s="49"/>
      <c r="F188" s="49"/>
      <c r="G188" s="73">
        <f>SUM(G174:G186)</f>
        <v>0</v>
      </c>
    </row>
    <row r="189" spans="2:7">
      <c r="G189" s="8"/>
    </row>
    <row r="190" spans="2:7">
      <c r="G190" s="8"/>
    </row>
    <row r="191" spans="2:7">
      <c r="B191" s="74" t="s">
        <v>100</v>
      </c>
      <c r="C191" s="75"/>
      <c r="D191" s="75"/>
      <c r="E191" s="79" t="s">
        <v>65</v>
      </c>
      <c r="F191" s="80" t="s">
        <v>101</v>
      </c>
      <c r="G191" s="79" t="s">
        <v>45</v>
      </c>
    </row>
    <row r="192" spans="2:7">
      <c r="B192" s="76" t="s">
        <v>102</v>
      </c>
      <c r="C192" s="77"/>
      <c r="D192" s="77"/>
      <c r="E192" s="78">
        <v>0</v>
      </c>
      <c r="F192" s="80"/>
      <c r="G192" s="78">
        <v>0</v>
      </c>
    </row>
    <row r="193" spans="2:7">
      <c r="B193" s="76" t="s">
        <v>103</v>
      </c>
      <c r="C193" s="77"/>
      <c r="D193" s="77"/>
      <c r="E193" s="78">
        <v>0</v>
      </c>
      <c r="F193" s="81"/>
      <c r="G193" s="78">
        <f t="shared" ref="G193:G198" si="4">E193*F193</f>
        <v>0</v>
      </c>
    </row>
    <row r="194" spans="2:7" ht="15">
      <c r="B194" s="84" t="s">
        <v>117</v>
      </c>
      <c r="C194" s="77"/>
      <c r="D194" s="77"/>
      <c r="E194" s="78">
        <v>0</v>
      </c>
      <c r="F194" s="81"/>
      <c r="G194" s="78">
        <f t="shared" si="4"/>
        <v>0</v>
      </c>
    </row>
    <row r="195" spans="2:7">
      <c r="B195" s="76" t="s">
        <v>118</v>
      </c>
      <c r="C195" s="77"/>
      <c r="D195" s="77"/>
      <c r="E195" s="78">
        <v>0</v>
      </c>
      <c r="F195" s="81"/>
      <c r="G195" s="78">
        <f t="shared" si="4"/>
        <v>0</v>
      </c>
    </row>
    <row r="196" spans="2:7">
      <c r="B196" s="76" t="s">
        <v>122</v>
      </c>
      <c r="C196" s="77"/>
      <c r="D196" s="77"/>
      <c r="E196" s="78">
        <v>0</v>
      </c>
      <c r="F196" s="81"/>
      <c r="G196" s="78">
        <f t="shared" si="4"/>
        <v>0</v>
      </c>
    </row>
    <row r="197" spans="2:7">
      <c r="B197" s="76" t="s">
        <v>121</v>
      </c>
      <c r="C197" s="77"/>
      <c r="D197" s="77"/>
      <c r="E197" s="78">
        <v>0</v>
      </c>
      <c r="F197" s="81"/>
      <c r="G197" s="78">
        <f t="shared" si="4"/>
        <v>0</v>
      </c>
    </row>
    <row r="198" spans="2:7">
      <c r="B198" s="76" t="s">
        <v>120</v>
      </c>
      <c r="C198" s="77"/>
      <c r="D198" s="77"/>
      <c r="E198" s="78">
        <v>0</v>
      </c>
      <c r="F198" s="81"/>
      <c r="G198" s="78">
        <f t="shared" si="4"/>
        <v>0</v>
      </c>
    </row>
    <row r="199" spans="2:7">
      <c r="B199" s="76" t="s">
        <v>115</v>
      </c>
      <c r="C199" s="77"/>
      <c r="D199" s="77"/>
      <c r="E199" s="78">
        <v>0</v>
      </c>
      <c r="F199" s="81"/>
      <c r="G199" s="78">
        <v>0</v>
      </c>
    </row>
    <row r="200" spans="2:7">
      <c r="B200" s="76" t="s">
        <v>116</v>
      </c>
      <c r="C200" s="77"/>
      <c r="D200" s="77"/>
      <c r="E200" s="78">
        <v>0</v>
      </c>
      <c r="F200" s="81"/>
      <c r="G200" s="78">
        <f t="shared" ref="G200:G201" si="5">E200*F200</f>
        <v>0</v>
      </c>
    </row>
    <row r="201" spans="2:7">
      <c r="B201" s="76" t="s">
        <v>119</v>
      </c>
      <c r="C201" s="77"/>
      <c r="D201" s="77"/>
      <c r="E201" s="78">
        <v>0</v>
      </c>
      <c r="F201" s="81"/>
      <c r="G201" s="78">
        <f t="shared" si="5"/>
        <v>0</v>
      </c>
    </row>
    <row r="202" spans="2:7" ht="15">
      <c r="B202" s="76"/>
      <c r="C202" s="84"/>
      <c r="D202" s="77"/>
      <c r="E202" s="78"/>
      <c r="F202" s="81"/>
      <c r="G202" s="78"/>
    </row>
    <row r="203" spans="2:7" ht="13.5" thickBot="1">
      <c r="B203" s="76"/>
      <c r="C203" s="77"/>
      <c r="D203" s="77"/>
      <c r="E203" s="82"/>
      <c r="F203" s="83"/>
      <c r="G203" s="82"/>
    </row>
    <row r="204" spans="2:7">
      <c r="B204" s="48" t="s">
        <v>43</v>
      </c>
      <c r="C204" s="49"/>
      <c r="D204" s="49"/>
      <c r="E204" s="59">
        <f>SUM(E193:E203)</f>
        <v>0</v>
      </c>
      <c r="F204" s="58"/>
      <c r="G204" s="59">
        <f>SUM(G192:G203)</f>
        <v>0</v>
      </c>
    </row>
    <row r="207" spans="2:7">
      <c r="B207" s="74" t="s">
        <v>105</v>
      </c>
      <c r="C207" s="75"/>
      <c r="D207" s="75"/>
      <c r="E207" s="79" t="s">
        <v>65</v>
      </c>
      <c r="F207" s="80" t="s">
        <v>66</v>
      </c>
      <c r="G207" s="79" t="s">
        <v>45</v>
      </c>
    </row>
    <row r="208" spans="2:7">
      <c r="B208" s="76" t="s">
        <v>106</v>
      </c>
      <c r="C208" s="77"/>
      <c r="D208" s="77"/>
      <c r="E208" s="78">
        <v>0</v>
      </c>
      <c r="F208" s="80"/>
      <c r="G208" s="78">
        <v>0</v>
      </c>
    </row>
    <row r="209" spans="2:7">
      <c r="B209" s="76" t="s">
        <v>107</v>
      </c>
      <c r="C209" s="77"/>
      <c r="D209" s="77"/>
      <c r="E209" s="78">
        <v>0</v>
      </c>
      <c r="F209" s="81"/>
      <c r="G209" s="78">
        <f t="shared" ref="G209:G214" si="6">E209*F209</f>
        <v>0</v>
      </c>
    </row>
    <row r="210" spans="2:7">
      <c r="B210" s="85" t="s">
        <v>108</v>
      </c>
      <c r="C210" s="77"/>
      <c r="D210" s="77"/>
      <c r="E210" s="78">
        <v>0</v>
      </c>
      <c r="F210" s="81"/>
      <c r="G210" s="78">
        <f t="shared" si="6"/>
        <v>0</v>
      </c>
    </row>
    <row r="211" spans="2:7">
      <c r="B211" s="76" t="s">
        <v>109</v>
      </c>
      <c r="C211" s="77"/>
      <c r="D211" s="77"/>
      <c r="E211" s="78">
        <v>0</v>
      </c>
      <c r="F211" s="81"/>
      <c r="G211" s="78">
        <f t="shared" si="6"/>
        <v>0</v>
      </c>
    </row>
    <row r="212" spans="2:7">
      <c r="B212" s="76" t="s">
        <v>110</v>
      </c>
      <c r="C212" s="77"/>
      <c r="D212" s="77"/>
      <c r="E212" s="78">
        <v>0</v>
      </c>
      <c r="F212" s="81"/>
      <c r="G212" s="78">
        <f t="shared" si="6"/>
        <v>0</v>
      </c>
    </row>
    <row r="213" spans="2:7">
      <c r="B213" s="76" t="s">
        <v>111</v>
      </c>
      <c r="C213" s="77"/>
      <c r="D213" s="77"/>
      <c r="E213" s="78">
        <v>0</v>
      </c>
      <c r="F213" s="81"/>
      <c r="G213" s="78">
        <f t="shared" si="6"/>
        <v>0</v>
      </c>
    </row>
    <row r="214" spans="2:7">
      <c r="B214" s="76" t="s">
        <v>108</v>
      </c>
      <c r="C214" s="77"/>
      <c r="D214" s="77"/>
      <c r="E214" s="78">
        <v>0</v>
      </c>
      <c r="F214" s="81"/>
      <c r="G214" s="78">
        <f t="shared" si="6"/>
        <v>0</v>
      </c>
    </row>
    <row r="215" spans="2:7">
      <c r="B215" s="76" t="s">
        <v>115</v>
      </c>
      <c r="C215" s="77"/>
      <c r="D215" s="77"/>
      <c r="E215" s="78">
        <v>0</v>
      </c>
      <c r="F215" s="81"/>
      <c r="G215" s="78">
        <v>0</v>
      </c>
    </row>
    <row r="216" spans="2:7">
      <c r="B216" s="76" t="s">
        <v>116</v>
      </c>
      <c r="C216" s="77"/>
      <c r="D216" s="77"/>
      <c r="E216" s="78">
        <v>0</v>
      </c>
      <c r="F216" s="81"/>
      <c r="G216" s="78">
        <f t="shared" ref="G216" si="7">E216*F216</f>
        <v>0</v>
      </c>
    </row>
    <row r="217" spans="2:7">
      <c r="B217" s="76"/>
      <c r="C217" s="77"/>
      <c r="D217" s="77"/>
      <c r="E217" s="78"/>
      <c r="F217" s="81"/>
      <c r="G217" s="78"/>
    </row>
    <row r="218" spans="2:7" ht="15">
      <c r="B218" s="76"/>
      <c r="C218" s="84"/>
      <c r="D218" s="77"/>
      <c r="E218" s="78"/>
      <c r="F218" s="81"/>
      <c r="G218" s="78"/>
    </row>
    <row r="219" spans="2:7" ht="13.5" thickBot="1">
      <c r="B219" s="76"/>
      <c r="C219" s="77"/>
      <c r="D219" s="77"/>
      <c r="E219" s="82"/>
      <c r="F219" s="83"/>
      <c r="G219" s="82"/>
    </row>
    <row r="220" spans="2:7">
      <c r="B220" s="48" t="s">
        <v>43</v>
      </c>
      <c r="C220" s="49"/>
      <c r="D220" s="49"/>
      <c r="E220" s="59">
        <f>SUM(E209:E219)</f>
        <v>0</v>
      </c>
      <c r="F220" s="58"/>
      <c r="G220" s="59">
        <f>SUM(G208:G219)</f>
        <v>0</v>
      </c>
    </row>
  </sheetData>
  <mergeCells count="4">
    <mergeCell ref="C1:D1"/>
    <mergeCell ref="C33:D33"/>
    <mergeCell ref="C36:D36"/>
    <mergeCell ref="C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workbookViewId="0">
      <selection activeCell="E11" sqref="E11"/>
    </sheetView>
  </sheetViews>
  <sheetFormatPr defaultRowHeight="15"/>
  <cols>
    <col min="1" max="7" width="32.140625" customWidth="1"/>
  </cols>
  <sheetData>
    <row r="1" spans="1:7" ht="15.75" thickBot="1">
      <c r="A1" s="206" t="s">
        <v>127</v>
      </c>
      <c r="B1" s="207"/>
      <c r="C1" s="150"/>
      <c r="D1" s="150"/>
      <c r="E1" s="151"/>
      <c r="F1" s="151"/>
      <c r="G1" s="151"/>
    </row>
    <row r="2" spans="1:7">
      <c r="A2" s="208" t="s">
        <v>9</v>
      </c>
      <c r="B2" s="208" t="s">
        <v>128</v>
      </c>
      <c r="C2" s="208" t="s">
        <v>129</v>
      </c>
      <c r="D2" s="210" t="s">
        <v>130</v>
      </c>
      <c r="E2" s="212" t="s">
        <v>131</v>
      </c>
      <c r="F2" s="152" t="s">
        <v>132</v>
      </c>
      <c r="G2" s="152"/>
    </row>
    <row r="3" spans="1:7" ht="15.75" thickBot="1">
      <c r="A3" s="209"/>
      <c r="B3" s="209"/>
      <c r="C3" s="209"/>
      <c r="D3" s="211"/>
      <c r="E3" s="213"/>
      <c r="F3" s="153" t="s">
        <v>133</v>
      </c>
      <c r="G3" s="153" t="s">
        <v>134</v>
      </c>
    </row>
    <row r="4" spans="1:7" ht="15.75" thickBot="1">
      <c r="A4" s="154"/>
      <c r="B4" s="155"/>
      <c r="C4" s="155"/>
      <c r="D4" s="155"/>
      <c r="E4" s="156"/>
      <c r="F4" s="156"/>
      <c r="G4" s="156"/>
    </row>
    <row r="5" spans="1:7" ht="15.75" thickBot="1">
      <c r="A5" s="157" t="s">
        <v>135</v>
      </c>
      <c r="B5" s="158"/>
      <c r="C5" s="158"/>
      <c r="D5" s="158"/>
      <c r="E5" s="159"/>
      <c r="F5" s="159"/>
      <c r="G5" s="156"/>
    </row>
    <row r="6" spans="1:7" ht="15.75" thickBot="1">
      <c r="A6" s="154" t="s">
        <v>136</v>
      </c>
      <c r="B6" s="156"/>
      <c r="C6" s="156"/>
      <c r="D6" s="156"/>
      <c r="E6" s="156"/>
      <c r="F6" s="156"/>
      <c r="G6" s="156"/>
    </row>
    <row r="7" spans="1:7" ht="15.75" thickBot="1">
      <c r="A7" s="154" t="s">
        <v>137</v>
      </c>
      <c r="B7" s="156"/>
      <c r="C7" s="156"/>
      <c r="D7" s="156"/>
      <c r="E7" s="156"/>
      <c r="F7" s="156"/>
      <c r="G7" s="156"/>
    </row>
    <row r="8" spans="1:7" ht="15.75" thickBot="1">
      <c r="A8" s="154" t="s">
        <v>138</v>
      </c>
      <c r="B8" s="156"/>
      <c r="C8" s="156"/>
      <c r="D8" s="156"/>
      <c r="E8" s="156"/>
      <c r="F8" s="156"/>
      <c r="G8" s="156"/>
    </row>
    <row r="9" spans="1:7" ht="15.75" thickBot="1">
      <c r="A9" s="154" t="s">
        <v>137</v>
      </c>
      <c r="B9" s="156"/>
      <c r="C9" s="156"/>
      <c r="D9" s="156"/>
      <c r="E9" s="156"/>
      <c r="F9" s="156"/>
      <c r="G9" s="156"/>
    </row>
    <row r="10" spans="1:7" ht="15.75" thickBot="1">
      <c r="A10" s="154" t="s">
        <v>139</v>
      </c>
      <c r="B10" s="156"/>
      <c r="C10" s="156"/>
      <c r="D10" s="156"/>
      <c r="E10" s="156"/>
      <c r="F10" s="156"/>
      <c r="G10" s="156"/>
    </row>
    <row r="11" spans="1:7" ht="15.75" thickBot="1">
      <c r="A11" s="154" t="s">
        <v>125</v>
      </c>
      <c r="B11" s="156"/>
      <c r="C11" s="156"/>
      <c r="D11" s="156"/>
      <c r="E11" s="156"/>
      <c r="F11" s="156"/>
      <c r="G11" s="156"/>
    </row>
    <row r="12" spans="1:7" ht="15.75" thickBot="1">
      <c r="A12" s="154" t="s">
        <v>140</v>
      </c>
      <c r="B12" s="156"/>
      <c r="C12" s="156"/>
      <c r="D12" s="156"/>
      <c r="E12" s="156"/>
      <c r="F12" s="156"/>
      <c r="G12" s="156"/>
    </row>
    <row r="13" spans="1:7" ht="15.75" thickBot="1">
      <c r="A13" s="154" t="s">
        <v>59</v>
      </c>
      <c r="B13" s="156" t="s">
        <v>141</v>
      </c>
      <c r="C13" s="156"/>
      <c r="D13" s="156"/>
      <c r="E13" s="156"/>
      <c r="F13" s="156"/>
      <c r="G13" s="156"/>
    </row>
    <row r="14" spans="1:7" ht="15.75" thickBot="1">
      <c r="A14" s="154"/>
      <c r="B14" s="156" t="s">
        <v>142</v>
      </c>
      <c r="C14" s="156"/>
      <c r="D14" s="156"/>
      <c r="E14" s="156"/>
      <c r="F14" s="156"/>
      <c r="G14" s="156"/>
    </row>
    <row r="15" spans="1:7" ht="15.75" thickBot="1">
      <c r="A15" s="154" t="s">
        <v>143</v>
      </c>
      <c r="B15" s="156" t="s">
        <v>144</v>
      </c>
      <c r="C15" s="156"/>
      <c r="D15" s="156"/>
      <c r="E15" s="156"/>
      <c r="F15" s="156"/>
      <c r="G15" s="156"/>
    </row>
    <row r="16" spans="1:7" ht="15.75" thickBot="1">
      <c r="A16" s="154" t="s">
        <v>145</v>
      </c>
      <c r="B16" s="156"/>
      <c r="C16" s="156"/>
      <c r="D16" s="156"/>
      <c r="E16" s="156"/>
      <c r="F16" s="156"/>
      <c r="G16" s="156"/>
    </row>
    <row r="17" spans="1:7" ht="15.75" thickBot="1">
      <c r="A17" s="162" t="s">
        <v>146</v>
      </c>
      <c r="B17" s="163"/>
      <c r="C17" s="163"/>
      <c r="D17" s="163"/>
      <c r="E17" s="163" t="s">
        <v>147</v>
      </c>
      <c r="F17" s="163" t="s">
        <v>148</v>
      </c>
      <c r="G17" s="156"/>
    </row>
    <row r="18" spans="1:7" ht="15.75" thickBot="1">
      <c r="A18" s="164"/>
      <c r="B18" s="156"/>
      <c r="C18" s="156"/>
      <c r="D18" s="156"/>
      <c r="E18" s="156"/>
      <c r="F18" s="156"/>
      <c r="G18" s="156"/>
    </row>
    <row r="19" spans="1:7" ht="15.75" thickBot="1">
      <c r="A19" s="165" t="s">
        <v>149</v>
      </c>
      <c r="B19" s="159"/>
      <c r="C19" s="159"/>
      <c r="D19" s="159"/>
      <c r="E19" s="159"/>
      <c r="F19" s="159"/>
      <c r="G19" s="156"/>
    </row>
    <row r="20" spans="1:7" ht="23.25" thickBot="1">
      <c r="A20" s="166" t="s">
        <v>150</v>
      </c>
      <c r="B20" s="156"/>
      <c r="C20" s="156"/>
      <c r="D20" s="156"/>
      <c r="E20" s="156"/>
      <c r="F20" s="156"/>
      <c r="G20" s="156"/>
    </row>
    <row r="21" spans="1:7" ht="15.75" thickBot="1">
      <c r="A21" s="166" t="s">
        <v>151</v>
      </c>
      <c r="B21" s="167"/>
      <c r="C21" s="156"/>
      <c r="D21" s="156"/>
      <c r="E21" s="156"/>
      <c r="F21" s="156"/>
      <c r="G21" s="156"/>
    </row>
    <row r="22" spans="1:7" ht="15.75" thickBot="1">
      <c r="A22" s="166" t="s">
        <v>152</v>
      </c>
      <c r="B22" s="167"/>
      <c r="C22" s="156"/>
      <c r="D22" s="156"/>
      <c r="E22" s="156"/>
      <c r="F22" s="156"/>
      <c r="G22" s="156"/>
    </row>
    <row r="23" spans="1:7" ht="15.75" thickBot="1">
      <c r="A23" s="166" t="s">
        <v>153</v>
      </c>
      <c r="B23" s="168"/>
      <c r="C23" s="169"/>
      <c r="D23" s="170"/>
      <c r="E23" s="156"/>
      <c r="F23" s="156"/>
      <c r="G23" s="171"/>
    </row>
    <row r="24" spans="1:7" ht="15.75" thickBot="1">
      <c r="A24" s="166" t="s">
        <v>145</v>
      </c>
      <c r="B24" s="168"/>
      <c r="C24" s="169"/>
      <c r="D24" s="170"/>
      <c r="E24" s="156"/>
      <c r="F24" s="156"/>
      <c r="G24" s="171"/>
    </row>
    <row r="25" spans="1:7" ht="15.75" thickBot="1">
      <c r="A25" s="162" t="s">
        <v>154</v>
      </c>
      <c r="B25" s="163"/>
      <c r="C25" s="163"/>
      <c r="D25" s="163"/>
      <c r="E25" s="172" t="s">
        <v>147</v>
      </c>
      <c r="F25" s="172" t="s">
        <v>148</v>
      </c>
      <c r="G25" s="173"/>
    </row>
    <row r="26" spans="1:7" ht="15.75" thickBot="1">
      <c r="A26" s="154"/>
      <c r="B26" s="156"/>
      <c r="C26" s="156"/>
      <c r="D26" s="156"/>
      <c r="E26" s="156"/>
      <c r="F26" s="156"/>
      <c r="G26" s="156"/>
    </row>
    <row r="27" spans="1:7" ht="15.75" thickBot="1">
      <c r="A27" s="157" t="s">
        <v>155</v>
      </c>
      <c r="B27" s="159"/>
      <c r="C27" s="159"/>
      <c r="D27" s="159"/>
      <c r="E27" s="159"/>
      <c r="F27" s="159"/>
      <c r="G27" s="156"/>
    </row>
    <row r="28" spans="1:7" ht="15.75" thickBot="1">
      <c r="A28" s="154" t="s">
        <v>136</v>
      </c>
      <c r="B28" s="156"/>
      <c r="C28" s="156"/>
      <c r="D28" s="156"/>
      <c r="E28" s="156"/>
      <c r="F28" s="156"/>
      <c r="G28" s="156"/>
    </row>
    <row r="29" spans="1:7" ht="15.75" thickBot="1">
      <c r="A29" s="154" t="s">
        <v>137</v>
      </c>
      <c r="B29" s="156" t="s">
        <v>156</v>
      </c>
      <c r="C29" s="174"/>
      <c r="D29" s="156"/>
      <c r="E29" s="156"/>
      <c r="F29" s="156"/>
      <c r="G29" s="156"/>
    </row>
    <row r="30" spans="1:7" ht="15.75" thickBot="1">
      <c r="A30" s="154"/>
      <c r="B30" s="156" t="s">
        <v>157</v>
      </c>
      <c r="C30" s="156"/>
      <c r="D30" s="156"/>
      <c r="E30" s="156"/>
      <c r="F30" s="156"/>
      <c r="G30" s="156"/>
    </row>
    <row r="31" spans="1:7" ht="15.75" thickBot="1">
      <c r="A31" s="154"/>
      <c r="B31" s="156" t="s">
        <v>158</v>
      </c>
      <c r="C31" s="156"/>
      <c r="D31" s="156"/>
      <c r="E31" s="156"/>
      <c r="F31" s="156"/>
      <c r="G31" s="156"/>
    </row>
    <row r="32" spans="1:7" ht="15.75" thickBot="1">
      <c r="A32" s="154"/>
      <c r="B32" s="156" t="s">
        <v>159</v>
      </c>
      <c r="C32" s="156"/>
      <c r="D32" s="156"/>
      <c r="E32" s="156"/>
      <c r="F32" s="156"/>
      <c r="G32" s="156"/>
    </row>
    <row r="33" spans="1:7" ht="15.75" thickBot="1">
      <c r="A33" s="154" t="s">
        <v>160</v>
      </c>
      <c r="B33" s="156" t="s">
        <v>161</v>
      </c>
      <c r="C33" s="156"/>
      <c r="D33" s="156"/>
      <c r="E33" s="156"/>
      <c r="F33" s="156"/>
      <c r="G33" s="156"/>
    </row>
    <row r="34" spans="1:7" ht="15.75" thickBot="1">
      <c r="A34" s="162" t="s">
        <v>162</v>
      </c>
      <c r="B34" s="163"/>
      <c r="C34" s="163"/>
      <c r="D34" s="163"/>
      <c r="E34" s="172" t="s">
        <v>147</v>
      </c>
      <c r="F34" s="163" t="s">
        <v>148</v>
      </c>
      <c r="G34" s="156"/>
    </row>
    <row r="35" spans="1:7" ht="15.75" thickBot="1">
      <c r="A35" s="154"/>
      <c r="B35" s="156"/>
      <c r="C35" s="156"/>
      <c r="D35" s="156"/>
      <c r="E35" s="156"/>
      <c r="F35" s="156"/>
      <c r="G35" s="156"/>
    </row>
    <row r="36" spans="1:7" ht="15.75" thickBot="1">
      <c r="A36" s="157" t="s">
        <v>163</v>
      </c>
      <c r="B36" s="159"/>
      <c r="C36" s="153"/>
      <c r="D36" s="159"/>
      <c r="E36" s="159"/>
      <c r="F36" s="159"/>
      <c r="G36" s="156"/>
    </row>
    <row r="37" spans="1:7" ht="15.75" thickBot="1">
      <c r="A37" s="154" t="s">
        <v>164</v>
      </c>
      <c r="B37" s="156" t="s">
        <v>165</v>
      </c>
      <c r="C37" s="170"/>
      <c r="D37" s="156"/>
      <c r="E37" s="156"/>
      <c r="F37" s="175"/>
      <c r="G37" s="156"/>
    </row>
    <row r="38" spans="1:7" ht="15.75" thickBot="1">
      <c r="A38" s="176"/>
      <c r="B38" s="156" t="s">
        <v>166</v>
      </c>
      <c r="C38" s="177"/>
      <c r="D38" s="156"/>
      <c r="E38" s="156"/>
      <c r="F38" s="175"/>
      <c r="G38" s="171"/>
    </row>
    <row r="39" spans="1:7" ht="15.75" thickBot="1">
      <c r="A39" s="176"/>
      <c r="B39" s="156" t="s">
        <v>167</v>
      </c>
      <c r="C39" s="177"/>
      <c r="D39" s="156"/>
      <c r="E39" s="156"/>
      <c r="F39" s="175"/>
      <c r="G39" s="178"/>
    </row>
    <row r="40" spans="1:7" ht="15.75" thickBot="1">
      <c r="A40" s="179" t="s">
        <v>168</v>
      </c>
      <c r="B40" s="163"/>
      <c r="C40" s="163"/>
      <c r="D40" s="163"/>
      <c r="E40" s="163" t="s">
        <v>147</v>
      </c>
      <c r="F40" s="163" t="s">
        <v>148</v>
      </c>
      <c r="G40" s="178"/>
    </row>
    <row r="41" spans="1:7" ht="15.75" thickBot="1">
      <c r="A41" s="180"/>
      <c r="B41" s="156"/>
      <c r="C41" s="156"/>
      <c r="D41" s="156"/>
      <c r="E41" s="156"/>
      <c r="F41" s="156"/>
      <c r="G41" s="178"/>
    </row>
    <row r="42" spans="1:7" ht="15.75" thickBot="1">
      <c r="A42" s="181" t="s">
        <v>169</v>
      </c>
      <c r="B42" s="182"/>
      <c r="C42" s="182"/>
      <c r="D42" s="182"/>
      <c r="E42" s="182"/>
      <c r="F42" s="182"/>
      <c r="G42" s="178"/>
    </row>
    <row r="43" spans="1:7" ht="15.75" thickBot="1">
      <c r="A43" s="154" t="s">
        <v>170</v>
      </c>
      <c r="B43" s="161"/>
      <c r="C43" s="161"/>
      <c r="D43" s="161"/>
      <c r="E43" s="161"/>
      <c r="F43" s="161"/>
      <c r="G43" s="183"/>
    </row>
    <row r="44" spans="1:7" ht="15.75" thickBot="1">
      <c r="A44" s="154" t="s">
        <v>171</v>
      </c>
      <c r="B44" s="161"/>
      <c r="C44" s="161"/>
      <c r="D44" s="161"/>
      <c r="E44" s="161"/>
      <c r="F44" s="161"/>
      <c r="G44" s="161"/>
    </row>
    <row r="45" spans="1:7" ht="15.75" thickBot="1">
      <c r="A45" s="154" t="s">
        <v>172</v>
      </c>
      <c r="B45" s="161"/>
      <c r="C45" s="161"/>
      <c r="D45" s="161"/>
      <c r="E45" s="161"/>
      <c r="F45" s="161"/>
      <c r="G45" s="161"/>
    </row>
    <row r="46" spans="1:7" ht="15.75" thickBot="1">
      <c r="A46" s="160"/>
      <c r="B46" s="161"/>
      <c r="C46" s="161"/>
      <c r="D46" s="161"/>
      <c r="E46" s="161"/>
      <c r="F46" s="161"/>
      <c r="G46" s="161"/>
    </row>
    <row r="47" spans="1:7" ht="15.75" thickBot="1">
      <c r="A47" s="180" t="s">
        <v>173</v>
      </c>
      <c r="B47" s="155"/>
      <c r="C47" s="155"/>
      <c r="D47" s="155"/>
      <c r="E47" s="156"/>
      <c r="F47" s="156"/>
      <c r="G47" s="156"/>
    </row>
    <row r="48" spans="1:7" ht="15.75" thickBot="1">
      <c r="A48" s="154" t="s">
        <v>136</v>
      </c>
      <c r="B48" s="156"/>
      <c r="C48" s="155"/>
      <c r="D48" s="156" t="s">
        <v>174</v>
      </c>
      <c r="E48" s="156"/>
      <c r="F48" s="156"/>
      <c r="G48" s="156"/>
    </row>
    <row r="49" spans="1:7" ht="15.75" thickBot="1">
      <c r="A49" s="154" t="s">
        <v>139</v>
      </c>
      <c r="B49" s="156"/>
      <c r="C49" s="156" t="s">
        <v>175</v>
      </c>
      <c r="D49" s="156"/>
      <c r="E49" s="156"/>
      <c r="F49" s="156"/>
      <c r="G49" s="156"/>
    </row>
    <row r="50" spans="1:7" ht="15.75" thickBot="1">
      <c r="A50" s="154" t="s">
        <v>164</v>
      </c>
      <c r="B50" s="156"/>
      <c r="C50" s="156" t="s">
        <v>164</v>
      </c>
      <c r="D50" s="156" t="s">
        <v>176</v>
      </c>
      <c r="E50" s="156"/>
      <c r="F50" s="156"/>
      <c r="G50" s="156"/>
    </row>
    <row r="51" spans="1:7" ht="15.75" thickBot="1">
      <c r="A51" s="162" t="s">
        <v>177</v>
      </c>
      <c r="B51" s="163"/>
      <c r="C51" s="163"/>
      <c r="D51" s="163"/>
      <c r="E51" s="163" t="s">
        <v>147</v>
      </c>
      <c r="F51" s="163" t="s">
        <v>148</v>
      </c>
      <c r="G51" s="156"/>
    </row>
    <row r="52" spans="1:7" ht="15.75" thickBot="1">
      <c r="A52" s="184"/>
      <c r="B52" s="156"/>
      <c r="C52" s="156"/>
      <c r="D52" s="156"/>
      <c r="E52" s="156"/>
      <c r="F52" s="156"/>
      <c r="G52" s="156"/>
    </row>
    <row r="53" spans="1:7" ht="15.75" thickBot="1">
      <c r="A53" s="157" t="s">
        <v>178</v>
      </c>
      <c r="B53" s="159"/>
      <c r="C53" s="159"/>
      <c r="D53" s="159"/>
      <c r="E53" s="159"/>
      <c r="F53" s="159"/>
      <c r="G53" s="156"/>
    </row>
    <row r="54" spans="1:7" ht="15.75" thickBot="1">
      <c r="A54" s="154" t="s">
        <v>179</v>
      </c>
      <c r="B54" s="156"/>
      <c r="C54" s="156"/>
      <c r="D54" s="156"/>
      <c r="E54" s="156"/>
      <c r="F54" s="156"/>
      <c r="G54" s="156"/>
    </row>
    <row r="55" spans="1:7" ht="15.75" thickBot="1">
      <c r="A55" s="154"/>
      <c r="B55" s="156"/>
      <c r="C55" s="156"/>
      <c r="D55" s="156"/>
      <c r="E55" s="156"/>
      <c r="F55" s="156"/>
      <c r="G55" s="156"/>
    </row>
    <row r="56" spans="1:7" ht="15.75" thickBot="1">
      <c r="A56" s="154"/>
      <c r="B56" s="156"/>
      <c r="C56" s="156"/>
      <c r="D56" s="156"/>
      <c r="E56" s="156"/>
      <c r="F56" s="156"/>
      <c r="G56" s="174"/>
    </row>
    <row r="57" spans="1:7" ht="15.75" thickBot="1">
      <c r="A57" s="179" t="s">
        <v>180</v>
      </c>
      <c r="B57" s="163"/>
      <c r="C57" s="163"/>
      <c r="D57" s="163"/>
      <c r="E57" s="172" t="s">
        <v>147</v>
      </c>
      <c r="F57" s="163" t="s">
        <v>148</v>
      </c>
      <c r="G57" s="156"/>
    </row>
    <row r="58" spans="1:7" ht="15.75" thickBot="1">
      <c r="A58" s="154"/>
      <c r="B58" s="156"/>
      <c r="C58" s="156"/>
      <c r="D58" s="156"/>
      <c r="E58" s="156"/>
      <c r="F58" s="156"/>
      <c r="G58" s="156"/>
    </row>
    <row r="59" spans="1:7" ht="15.75" thickBot="1">
      <c r="A59" s="157" t="s">
        <v>181</v>
      </c>
      <c r="B59" s="159"/>
      <c r="C59" s="159"/>
      <c r="D59" s="159"/>
      <c r="E59" s="159"/>
      <c r="F59" s="159"/>
      <c r="G59" s="156"/>
    </row>
    <row r="60" spans="1:7" ht="15.75" thickBot="1">
      <c r="A60" s="154" t="s">
        <v>182</v>
      </c>
      <c r="B60" s="156"/>
      <c r="C60" s="156"/>
      <c r="D60" s="156"/>
      <c r="E60" s="156"/>
      <c r="F60" s="156"/>
      <c r="G60" s="156"/>
    </row>
    <row r="61" spans="1:7" ht="15.75" thickBot="1">
      <c r="A61" s="154" t="s">
        <v>145</v>
      </c>
      <c r="B61" s="156"/>
      <c r="C61" s="156"/>
      <c r="D61" s="156"/>
      <c r="E61" s="156"/>
      <c r="F61" s="156"/>
      <c r="G61" s="156"/>
    </row>
    <row r="62" spans="1:7" ht="15.75" thickBot="1">
      <c r="A62" s="162" t="s">
        <v>183</v>
      </c>
      <c r="B62" s="163"/>
      <c r="C62" s="163"/>
      <c r="D62" s="163"/>
      <c r="E62" s="172"/>
      <c r="F62" s="172"/>
      <c r="G62" s="156"/>
    </row>
    <row r="63" spans="1:7" ht="15.75" thickBot="1">
      <c r="A63" s="154"/>
      <c r="B63" s="156"/>
      <c r="C63" s="156"/>
      <c r="D63" s="156"/>
      <c r="E63" s="156"/>
      <c r="F63" s="156"/>
      <c r="G63" s="156"/>
    </row>
    <row r="64" spans="1:7" ht="15.75" thickBot="1">
      <c r="A64" s="157" t="s">
        <v>87</v>
      </c>
      <c r="B64" s="159" t="s">
        <v>184</v>
      </c>
      <c r="C64" s="159"/>
      <c r="D64" s="159"/>
      <c r="E64" s="159"/>
      <c r="F64" s="159"/>
      <c r="G64" s="156"/>
    </row>
    <row r="65" spans="1:7" ht="15.75" thickBot="1">
      <c r="A65" s="180"/>
      <c r="B65" s="156" t="s">
        <v>185</v>
      </c>
      <c r="C65" s="156"/>
      <c r="D65" s="156"/>
      <c r="E65" s="156"/>
      <c r="F65" s="156"/>
      <c r="G65" s="156"/>
    </row>
    <row r="66" spans="1:7" ht="15.75" thickBot="1">
      <c r="A66" s="180"/>
      <c r="B66" s="156" t="s">
        <v>186</v>
      </c>
      <c r="C66" s="156"/>
      <c r="D66" s="156"/>
      <c r="E66" s="156"/>
      <c r="F66" s="156"/>
      <c r="G66" s="156"/>
    </row>
    <row r="67" spans="1:7" ht="15.75" thickBot="1">
      <c r="A67" s="180"/>
      <c r="B67" s="156" t="s">
        <v>187</v>
      </c>
      <c r="C67" s="156"/>
      <c r="D67" s="156"/>
      <c r="E67" s="156"/>
      <c r="F67" s="156"/>
      <c r="G67" s="156"/>
    </row>
    <row r="68" spans="1:7" ht="15.75" thickBot="1">
      <c r="A68" s="180"/>
      <c r="B68" s="156" t="s">
        <v>188</v>
      </c>
      <c r="C68" s="156"/>
      <c r="D68" s="156"/>
      <c r="E68" s="156"/>
      <c r="F68" s="156"/>
      <c r="G68" s="156"/>
    </row>
    <row r="69" spans="1:7" ht="15.75" thickBot="1">
      <c r="A69" s="154"/>
      <c r="B69" s="156" t="s">
        <v>189</v>
      </c>
      <c r="C69" s="156"/>
      <c r="D69" s="156"/>
      <c r="E69" s="156"/>
      <c r="F69" s="156"/>
      <c r="G69" s="156"/>
    </row>
    <row r="70" spans="1:7" ht="15.75" thickBot="1">
      <c r="A70" s="154"/>
      <c r="B70" s="156" t="s">
        <v>190</v>
      </c>
      <c r="C70" s="156"/>
      <c r="D70" s="156"/>
      <c r="E70" s="156"/>
      <c r="F70" s="156"/>
      <c r="G70" s="156"/>
    </row>
    <row r="71" spans="1:7" ht="15.75" thickBot="1">
      <c r="A71" s="154"/>
      <c r="B71" s="156" t="s">
        <v>191</v>
      </c>
      <c r="C71" s="156"/>
      <c r="D71" s="156"/>
      <c r="E71" s="156"/>
      <c r="F71" s="156"/>
      <c r="G71" s="156"/>
    </row>
    <row r="72" spans="1:7" ht="15.75" thickBot="1">
      <c r="A72" s="162" t="s">
        <v>192</v>
      </c>
      <c r="B72" s="185"/>
      <c r="C72" s="185"/>
      <c r="D72" s="185"/>
      <c r="E72" s="172" t="s">
        <v>147</v>
      </c>
      <c r="F72" s="163" t="s">
        <v>148</v>
      </c>
      <c r="G72" s="156"/>
    </row>
    <row r="73" spans="1:7" ht="15.75" thickBot="1">
      <c r="A73" s="154"/>
      <c r="B73" s="156"/>
      <c r="C73" s="156"/>
      <c r="D73" s="156"/>
      <c r="E73" s="156"/>
      <c r="F73" s="156"/>
      <c r="G73" s="156"/>
    </row>
    <row r="74" spans="1:7" ht="15.75" thickBot="1">
      <c r="A74" s="157" t="s">
        <v>193</v>
      </c>
      <c r="B74" s="159"/>
      <c r="C74" s="159"/>
      <c r="D74" s="159"/>
      <c r="E74" s="159"/>
      <c r="F74" s="159"/>
      <c r="G74" s="156"/>
    </row>
    <row r="75" spans="1:7" ht="15.75" thickBot="1">
      <c r="A75" s="180"/>
      <c r="B75" s="156" t="s">
        <v>194</v>
      </c>
      <c r="C75" s="156"/>
      <c r="D75" s="156"/>
      <c r="E75" s="156"/>
      <c r="F75" s="156"/>
      <c r="G75" s="156"/>
    </row>
    <row r="76" spans="1:7" ht="15.75" thickBot="1">
      <c r="A76" s="180"/>
      <c r="B76" s="156" t="s">
        <v>195</v>
      </c>
      <c r="C76" s="156"/>
      <c r="D76" s="156"/>
      <c r="E76" s="156"/>
      <c r="F76" s="156"/>
      <c r="G76" s="156"/>
    </row>
    <row r="77" spans="1:7" ht="15.75" thickBot="1">
      <c r="A77" s="154"/>
      <c r="B77" s="156" t="s">
        <v>196</v>
      </c>
      <c r="C77" s="156"/>
      <c r="D77" s="156"/>
      <c r="E77" s="156"/>
      <c r="F77" s="156"/>
      <c r="G77" s="156"/>
    </row>
    <row r="78" spans="1:7" ht="15.75" thickBot="1">
      <c r="A78" s="154"/>
      <c r="B78" s="156" t="s">
        <v>197</v>
      </c>
      <c r="C78" s="156"/>
      <c r="D78" s="156"/>
      <c r="E78" s="156"/>
      <c r="F78" s="156"/>
      <c r="G78" s="156"/>
    </row>
    <row r="79" spans="1:7" ht="15.75" thickBot="1">
      <c r="A79" s="154"/>
      <c r="B79" s="156" t="s">
        <v>198</v>
      </c>
      <c r="C79" s="156"/>
      <c r="D79" s="156"/>
      <c r="E79" s="156"/>
      <c r="F79" s="156"/>
      <c r="G79" s="156"/>
    </row>
    <row r="80" spans="1:7" ht="15.75" thickBot="1">
      <c r="A80" s="162" t="s">
        <v>199</v>
      </c>
      <c r="B80" s="185"/>
      <c r="C80" s="185"/>
      <c r="D80" s="185"/>
      <c r="E80" s="172" t="s">
        <v>147</v>
      </c>
      <c r="F80" s="163" t="s">
        <v>148</v>
      </c>
      <c r="G80" s="156"/>
    </row>
    <row r="81" spans="1:7" ht="15.75" thickBot="1">
      <c r="A81" s="184"/>
      <c r="B81" s="186"/>
      <c r="C81" s="186"/>
      <c r="D81" s="186"/>
      <c r="E81" s="156"/>
      <c r="F81" s="156"/>
      <c r="G81" s="156"/>
    </row>
    <row r="82" spans="1:7" ht="15.75" thickBot="1">
      <c r="A82" s="187" t="s">
        <v>200</v>
      </c>
      <c r="B82" s="159"/>
      <c r="C82" s="159"/>
      <c r="D82" s="159"/>
      <c r="E82" s="159"/>
      <c r="F82" s="159"/>
      <c r="G82" s="156"/>
    </row>
    <row r="83" spans="1:7" ht="15.75" thickBot="1">
      <c r="A83" s="166"/>
      <c r="B83" s="170" t="s">
        <v>201</v>
      </c>
      <c r="C83" s="170"/>
      <c r="D83" s="156"/>
      <c r="E83" s="156" t="s">
        <v>147</v>
      </c>
      <c r="F83" s="156" t="s">
        <v>148</v>
      </c>
      <c r="G83" s="156"/>
    </row>
    <row r="84" spans="1:7" ht="15.75" thickBot="1">
      <c r="A84" s="166"/>
      <c r="B84" s="170" t="s">
        <v>202</v>
      </c>
      <c r="C84" s="170"/>
      <c r="D84" s="156"/>
      <c r="E84" s="156" t="s">
        <v>147</v>
      </c>
      <c r="F84" s="156" t="s">
        <v>148</v>
      </c>
      <c r="G84" s="156"/>
    </row>
    <row r="85" spans="1:7" ht="15.75" thickBot="1">
      <c r="A85" s="179" t="s">
        <v>203</v>
      </c>
      <c r="B85" s="163"/>
      <c r="C85" s="188"/>
      <c r="D85" s="163"/>
      <c r="E85" s="189">
        <v>0</v>
      </c>
      <c r="F85" s="163" t="s">
        <v>148</v>
      </c>
      <c r="G85" s="156"/>
    </row>
    <row r="86" spans="1:7" ht="15.75" thickBot="1">
      <c r="A86" s="164"/>
      <c r="B86" s="156"/>
      <c r="C86" s="170"/>
      <c r="D86" s="156"/>
      <c r="E86" s="156"/>
      <c r="F86" s="156"/>
      <c r="G86" s="156"/>
    </row>
    <row r="87" spans="1:7" ht="15.75" thickBot="1">
      <c r="A87" s="190" t="s">
        <v>204</v>
      </c>
      <c r="B87" s="159"/>
      <c r="C87" s="191"/>
      <c r="D87" s="159"/>
      <c r="E87" s="159"/>
      <c r="F87" s="159"/>
      <c r="G87" s="156"/>
    </row>
    <row r="88" spans="1:7" ht="15.75" thickBot="1">
      <c r="A88" s="166" t="s">
        <v>205</v>
      </c>
      <c r="B88" s="156"/>
      <c r="C88" s="192"/>
      <c r="D88" s="192"/>
      <c r="E88" s="156" t="s">
        <v>147</v>
      </c>
      <c r="F88" s="156" t="s">
        <v>148</v>
      </c>
      <c r="G88" s="156"/>
    </row>
    <row r="89" spans="1:7" ht="15.75" thickBot="1">
      <c r="A89" s="166" t="s">
        <v>145</v>
      </c>
      <c r="B89" s="156"/>
      <c r="C89" s="192"/>
      <c r="D89" s="192"/>
      <c r="E89" s="156"/>
      <c r="F89" s="156"/>
      <c r="G89" s="156"/>
    </row>
    <row r="90" spans="1:7" ht="15.75" thickBot="1">
      <c r="A90" s="154" t="s">
        <v>206</v>
      </c>
      <c r="B90" s="192"/>
      <c r="C90" s="192"/>
      <c r="D90" s="192"/>
      <c r="E90" s="156" t="s">
        <v>147</v>
      </c>
      <c r="F90" s="156" t="s">
        <v>148</v>
      </c>
      <c r="G90" s="156"/>
    </row>
    <row r="91" spans="1:7" ht="15.75" thickBot="1">
      <c r="A91" s="193" t="s">
        <v>32</v>
      </c>
      <c r="B91" s="194"/>
      <c r="C91" s="194"/>
      <c r="D91" s="195"/>
      <c r="E91" s="194" t="s">
        <v>147</v>
      </c>
      <c r="F91" s="194" t="s">
        <v>148</v>
      </c>
      <c r="G91" s="156"/>
    </row>
    <row r="92" spans="1:7" ht="15.75" thickBot="1">
      <c r="A92" s="154"/>
      <c r="B92" s="156"/>
      <c r="C92" s="156"/>
      <c r="D92" s="156"/>
      <c r="E92" s="156"/>
      <c r="F92" s="156"/>
      <c r="G92" s="156"/>
    </row>
    <row r="93" spans="1:7" ht="15.75" thickBot="1">
      <c r="A93" s="196" t="s">
        <v>207</v>
      </c>
      <c r="B93" s="197"/>
      <c r="C93" s="197"/>
      <c r="D93" s="197"/>
      <c r="E93" s="197"/>
      <c r="F93" s="197"/>
      <c r="G93" s="156"/>
    </row>
    <row r="94" spans="1:7" ht="15.75" thickBot="1">
      <c r="A94" s="176"/>
      <c r="B94" s="156" t="s">
        <v>208</v>
      </c>
      <c r="C94" s="156"/>
      <c r="D94" s="156"/>
      <c r="E94" s="156"/>
      <c r="F94" s="156"/>
      <c r="G94" s="156"/>
    </row>
    <row r="95" spans="1:7" ht="15.75" thickBot="1">
      <c r="A95" s="176"/>
      <c r="B95" s="156" t="s">
        <v>209</v>
      </c>
      <c r="C95" s="156"/>
      <c r="D95" s="156"/>
      <c r="E95" s="156"/>
      <c r="F95" s="156"/>
      <c r="G95" s="156"/>
    </row>
    <row r="96" spans="1:7" ht="15.75" thickBot="1">
      <c r="A96" s="176"/>
      <c r="B96" s="156" t="s">
        <v>210</v>
      </c>
      <c r="C96" s="156"/>
      <c r="D96" s="156"/>
      <c r="E96" s="156"/>
      <c r="F96" s="156"/>
      <c r="G96" s="156"/>
    </row>
    <row r="97" spans="1:7" ht="15.75" thickBot="1">
      <c r="A97" s="176"/>
      <c r="B97" s="156" t="s">
        <v>145</v>
      </c>
      <c r="C97" s="156"/>
      <c r="D97" s="156"/>
      <c r="E97" s="156"/>
      <c r="F97" s="156"/>
      <c r="G97" s="156"/>
    </row>
    <row r="98" spans="1:7" ht="15.75" thickBot="1">
      <c r="A98" s="196" t="s">
        <v>211</v>
      </c>
      <c r="B98" s="197"/>
      <c r="C98" s="197"/>
      <c r="D98" s="197"/>
      <c r="E98" s="198" t="s">
        <v>147</v>
      </c>
      <c r="F98" s="198" t="s">
        <v>148</v>
      </c>
      <c r="G98" s="156"/>
    </row>
    <row r="99" spans="1:7" ht="15.75" thickBot="1">
      <c r="A99" s="154"/>
      <c r="B99" s="156"/>
      <c r="C99" s="156"/>
      <c r="D99" s="156"/>
      <c r="E99" s="156"/>
      <c r="F99" s="156"/>
      <c r="G99" s="156"/>
    </row>
    <row r="100" spans="1:7" ht="15.75" thickBot="1">
      <c r="A100" s="199" t="s">
        <v>212</v>
      </c>
      <c r="B100" s="200"/>
      <c r="C100" s="200"/>
      <c r="D100" s="200"/>
      <c r="E100" s="200" t="s">
        <v>147</v>
      </c>
      <c r="F100" s="200" t="s">
        <v>148</v>
      </c>
      <c r="G100" s="156"/>
    </row>
    <row r="101" spans="1:7" ht="15.75" thickBot="1">
      <c r="A101" s="199" t="s">
        <v>213</v>
      </c>
      <c r="B101" s="200"/>
      <c r="C101" s="200"/>
      <c r="D101" s="200"/>
      <c r="E101" s="200" t="s">
        <v>147</v>
      </c>
      <c r="F101" s="200" t="s">
        <v>148</v>
      </c>
      <c r="G101" s="156"/>
    </row>
    <row r="102" spans="1:7" ht="15.75" thickBot="1">
      <c r="A102" s="199" t="s">
        <v>214</v>
      </c>
      <c r="B102" s="200"/>
      <c r="C102" s="200"/>
      <c r="D102" s="200"/>
      <c r="E102" s="201" t="s">
        <v>147</v>
      </c>
      <c r="F102" s="201" t="s">
        <v>148</v>
      </c>
      <c r="G102" s="156"/>
    </row>
  </sheetData>
  <mergeCells count="6">
    <mergeCell ref="E2:E3"/>
    <mergeCell ref="A1:B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APRA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2015-03-06T03:52:08Z</dcterms:created>
  <dcterms:modified xsi:type="dcterms:W3CDTF">2015-07-14T04:53:16Z</dcterms:modified>
</cp:coreProperties>
</file>